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bella\Desktop\"/>
    </mc:Choice>
  </mc:AlternateContent>
  <bookViews>
    <workbookView xWindow="0" yWindow="0" windowWidth="20400" windowHeight="7005"/>
  </bookViews>
  <sheets>
    <sheet name="MAYO" sheetId="3" r:id="rId1"/>
  </sheets>
  <definedNames>
    <definedName name="_xlnm._FilterDatabase" localSheetId="0" hidden="1">MAYO!$A$7:$G$25</definedName>
    <definedName name="_xlnm.Print_Area" localSheetId="0">MAYO!$A$1:$G$25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5" i="3" l="1"/>
  <c r="E23" i="3"/>
  <c r="E19" i="3"/>
  <c r="E15" i="3" l="1"/>
  <c r="E16" i="3"/>
  <c r="E17" i="3"/>
  <c r="E18" i="3"/>
  <c r="E20" i="3"/>
  <c r="E22" i="3"/>
  <c r="E8" i="3"/>
  <c r="E10" i="3"/>
  <c r="E11" i="3"/>
  <c r="E12" i="3"/>
  <c r="E13" i="3"/>
  <c r="E14" i="3"/>
</calcChain>
</file>

<file path=xl/sharedStrings.xml><?xml version="1.0" encoding="utf-8"?>
<sst xmlns="http://schemas.openxmlformats.org/spreadsheetml/2006/main" count="45" uniqueCount="43">
  <si>
    <t>COMISIÓN PRESIDENCIAL POR LA PAZ Y LOS DERECHOS HUMANOS</t>
  </si>
  <si>
    <t>(Artículo 10, numeral 22. Ley de Acceso a la Información Pública)</t>
  </si>
  <si>
    <t>FECHA DE COMPRA</t>
  </si>
  <si>
    <t>DESCRIPCIÓN DE COMPRA</t>
  </si>
  <si>
    <t>CANTIDAD</t>
  </si>
  <si>
    <t>PRECIO UNITARIO Q.</t>
  </si>
  <si>
    <t>PROVEEDOR</t>
  </si>
  <si>
    <t>NIT</t>
  </si>
  <si>
    <t>INFORMACIÓN DE COMPRAS DIRECTAS REALIZADAS</t>
  </si>
  <si>
    <t>PRECIO TOTAL        Q.</t>
  </si>
  <si>
    <t>DONIS ARREDONDO REGINA</t>
  </si>
  <si>
    <t>MAYORGA NAVAS MARIO RENE</t>
  </si>
  <si>
    <t>LIBRERÍA E IMPRENTA VIVIAN SOCIEDAD ANÓNIMA</t>
  </si>
  <si>
    <r>
      <t xml:space="preserve">MES: </t>
    </r>
    <r>
      <rPr>
        <sz val="9"/>
        <color theme="1"/>
        <rFont val="Arial"/>
        <family val="2"/>
      </rPr>
      <t>JUNIO</t>
    </r>
    <r>
      <rPr>
        <b/>
        <sz val="9"/>
        <color theme="1"/>
        <rFont val="Arial"/>
        <family val="2"/>
      </rPr>
      <t xml:space="preserve">  EJERCICIO: </t>
    </r>
    <r>
      <rPr>
        <sz val="9"/>
        <color theme="1"/>
        <rFont val="Arial"/>
        <family val="2"/>
      </rPr>
      <t>2022</t>
    </r>
  </si>
  <si>
    <t>TOTAL MES DE JUNIO</t>
  </si>
  <si>
    <t>HOTEL LAS AMERICAS SOCIEDAD ANONIMA</t>
  </si>
  <si>
    <t>Servicios de logística para reuniones de trabajo del día 02/06/2022, el cual incluye: Salón, mobiliario, mantelería, cristalería y alimentación (1 refacción).</t>
  </si>
  <si>
    <t>Servicios de logística para reuniones de trabajo para el día 02/06/2022 el cual Incluye: Salón, mobiliario, equipo audiovisual y alimentación (desayuno).</t>
  </si>
  <si>
    <t>STUHLHOFER GARCÍA DONELLE PATRICIA</t>
  </si>
  <si>
    <t>Contratación del servicio fotográfico mediante el uso de sensores drone en Zona Agua Caliente Lote 9, La Zona de Traslape, La Zona de Aldea Chichipate y La Minera Fénix, en el Estor, Izabal.</t>
  </si>
  <si>
    <t>Compra de refacciones las cuales deben ser entregadas en las instalaciones del Complejo Carcelario de Fraijanes los días 07, 08, 14 y 15 de junio de 2022.</t>
  </si>
  <si>
    <t>Servicio preventivo mayor para los vehículos que se encuentran en uso de la COPADEH en la Sede Central y Sedes Regionales.</t>
  </si>
  <si>
    <t>INTELIDENT SOCIEDAD ANONIMA</t>
  </si>
  <si>
    <t>Compra de cinta de transferencia térmica Ribbon, código: Ymckt de cuatro colores la cual será utilizada por el Departamento de Recursos Humanos.</t>
  </si>
  <si>
    <t>BOJ ALVAREZ CESAR UBALDO</t>
  </si>
  <si>
    <t>Servicio de logística para capacitación en sus distintas modalidades incluye mobiliario, equipo audiovisual, montaje, instalación y asistencia técnica a realizarse en las instalaciones de la Municipalidad de Quetzaltenango el día 15/06/2022.</t>
  </si>
  <si>
    <t>DISTRIBUIDORA JALAPEÑA SOCIEDAD ANONIMA</t>
  </si>
  <si>
    <t>Compra de garrafones de agua pura para la Sede Central, Oficinas Administrativas y Archivo COPADEH zona 13.</t>
  </si>
  <si>
    <t>Compra de cupones canjeables por combustible en denominaciones de Q.100.00, los cuales serán utilizados para los vehículos que están en uso de COPADEH.</t>
  </si>
  <si>
    <t>UNO GUATEMALA SOCIEDAD ANONIMA</t>
  </si>
  <si>
    <t>CORPORACIÓN DE CONTENIDOS SOCIEDAD ANONIMA</t>
  </si>
  <si>
    <t>Servicio de logística para capacitación en sus distintas modalidades incluye mobiliario, equipo audiovisual, montaje, instalación y asistencia técnica. Incluye: Mobiliario, equipo audiovisual, montaje, instalación y asistencia técnica.</t>
  </si>
  <si>
    <t>Servicios de logística para reuniones de trabajo Incluye: Salón, mobiliario, equipo audiovisual y alimentación (1 refacción y 1 almuerzo).</t>
  </si>
  <si>
    <t>CORPORACION PASABIEN, SOCIEDAD ANONIMA</t>
  </si>
  <si>
    <t>DISTRIBUIDORA DE ELECTRICIDAD DE OCCIDENTE SOCIEDAD ANONIMA</t>
  </si>
  <si>
    <t>DISTRIBUIDORA DE ELECTRICIDAD DE ORIENTE SOCIEDAD ANONIMA</t>
  </si>
  <si>
    <t>EMPRESA ELECTRICA DE GUATEMALA SOCIEDAD ANONIMA</t>
  </si>
  <si>
    <t xml:space="preserve">Pago de servicio de energía eléctrica del archivo de la Comisión Presidencial por la Paz y los Derechos Humanos. </t>
  </si>
  <si>
    <t>Pago de energía eléctrica de las sedes regionales de COPADEH.</t>
  </si>
  <si>
    <t>PAGO DEL SERVICIO DE AGUA POTABLE  DEL INMUEBLE DONDE SE ENCUENTRAN UBICADO EL ARCHIVO DE COPADEH.</t>
  </si>
  <si>
    <t>EMPRESA MUNICIPAL DE AGUA DE LA CIUDAD DE GUATEMALA</t>
  </si>
  <si>
    <t>PAGO DEL SERVICIO DE AGUA POTABLE  DEL INMUEBLE DONDE SE ENCUENTRAN UBICADA LA SEDE CENTRAL.</t>
  </si>
  <si>
    <t>PAGO DEL SERVICIO DE AGUA POTABLE  DONDE SE ENCUENTRAN UBICADAS LAS OFICINAS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</si>
</sst>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Q&quot;#,##0.00;[Red]\-&quot;Q&quot;#,##0.00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Montserrat"/>
      <family val="3"/>
    </font>
    <font>
      <sz val="9"/>
      <color theme="1"/>
      <name val="Calibri"/>
      <family val="2"/>
      <scheme val="minor"/>
    </font>
    <font>
      <sz val="9"/>
      <color rgb="FF333333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4" fontId="5" fillId="0" borderId="1" xfId="0" applyNumberFormat="1" applyFont="1" applyBorder="1"/>
    <xf numFmtId="0" fontId="7" fillId="0" borderId="0" xfId="0" applyFont="1"/>
    <xf numFmtId="43" fontId="7" fillId="0" borderId="0" xfId="0" applyNumberFormat="1" applyFo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3" fontId="6" fillId="0" borderId="1" xfId="1" applyFont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8" fontId="8" fillId="0" borderId="0" xfId="0" applyNumberFormat="1" applyFont="1" applyAlignment="1">
      <alignment horizontal="center" vertical="center"/>
    </xf>
    <xf numFmtId="43" fontId="6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8" fontId="6" fillId="0" borderId="1" xfId="1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43" fontId="4" fillId="0" borderId="2" xfId="0" applyNumberFormat="1" applyFont="1" applyBorder="1" applyAlignment="1">
      <alignment horizontal="center" vertical="center"/>
    </xf>
    <xf numFmtId="43" fontId="4" fillId="0" borderId="3" xfId="0" applyNumberFormat="1" applyFont="1" applyBorder="1" applyAlignment="1">
      <alignment horizontal="center" vertical="center"/>
    </xf>
    <xf numFmtId="43" fontId="4" fillId="0" borderId="6" xfId="0" applyNumberFormat="1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3" fontId="6" fillId="0" borderId="4" xfId="1" applyFont="1" applyBorder="1" applyAlignment="1">
      <alignment horizontal="center" vertical="center" wrapText="1"/>
    </xf>
    <xf numFmtId="43" fontId="6" fillId="0" borderId="5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zoomScale="106" zoomScaleNormal="106" workbookViewId="0">
      <selection activeCell="D27" sqref="D27"/>
    </sheetView>
  </sheetViews>
  <sheetFormatPr baseColWidth="10" defaultRowHeight="15" x14ac:dyDescent="0.25"/>
  <cols>
    <col min="1" max="1" width="11.42578125" style="5" customWidth="1"/>
    <col min="2" max="2" width="64.140625" style="5" customWidth="1"/>
    <col min="3" max="3" width="13.85546875" style="7" customWidth="1"/>
    <col min="4" max="4" width="13.7109375" style="5" customWidth="1"/>
    <col min="5" max="5" width="14" style="5" customWidth="1"/>
    <col min="6" max="6" width="22.140625" style="5" customWidth="1"/>
    <col min="7" max="7" width="14.28515625" style="5" customWidth="1"/>
    <col min="9" max="9" width="0.42578125" customWidth="1"/>
    <col min="10" max="12" width="11.42578125" hidden="1" customWidth="1"/>
  </cols>
  <sheetData>
    <row r="1" spans="1:8" x14ac:dyDescent="0.25">
      <c r="A1" s="32" t="s">
        <v>0</v>
      </c>
      <c r="B1" s="32"/>
      <c r="C1" s="32"/>
      <c r="D1" s="32"/>
      <c r="E1" s="32"/>
      <c r="F1" s="32"/>
      <c r="G1" s="32"/>
    </row>
    <row r="2" spans="1:8" ht="6.75" customHeight="1" x14ac:dyDescent="0.25">
      <c r="A2" s="32"/>
      <c r="B2" s="32"/>
      <c r="C2" s="32"/>
      <c r="D2" s="32"/>
      <c r="E2" s="32"/>
      <c r="F2" s="32"/>
      <c r="G2" s="32"/>
    </row>
    <row r="3" spans="1:8" x14ac:dyDescent="0.25">
      <c r="A3" s="32" t="s">
        <v>1</v>
      </c>
      <c r="B3" s="32"/>
      <c r="C3" s="32"/>
      <c r="D3" s="32"/>
      <c r="E3" s="32"/>
      <c r="F3" s="32"/>
      <c r="G3" s="32"/>
    </row>
    <row r="4" spans="1:8" ht="6.75" customHeight="1" x14ac:dyDescent="0.25">
      <c r="A4" s="8"/>
      <c r="B4" s="8"/>
      <c r="C4" s="2"/>
      <c r="D4" s="2"/>
      <c r="E4" s="2"/>
      <c r="F4" s="2"/>
      <c r="G4" s="2"/>
    </row>
    <row r="5" spans="1:8" x14ac:dyDescent="0.25">
      <c r="A5" s="32" t="s">
        <v>8</v>
      </c>
      <c r="B5" s="32"/>
      <c r="C5" s="32"/>
      <c r="D5" s="32"/>
      <c r="E5" s="32"/>
      <c r="F5" s="32"/>
      <c r="G5" s="32"/>
    </row>
    <row r="6" spans="1:8" x14ac:dyDescent="0.25">
      <c r="A6" s="8"/>
      <c r="B6" s="32" t="s">
        <v>13</v>
      </c>
      <c r="C6" s="32"/>
      <c r="D6" s="32"/>
      <c r="E6" s="32"/>
      <c r="F6" s="32"/>
      <c r="G6" s="8"/>
    </row>
    <row r="7" spans="1:8" s="1" customFormat="1" ht="24" x14ac:dyDescent="0.2">
      <c r="A7" s="12" t="s">
        <v>2</v>
      </c>
      <c r="B7" s="12" t="s">
        <v>3</v>
      </c>
      <c r="C7" s="13" t="s">
        <v>4</v>
      </c>
      <c r="D7" s="14" t="s">
        <v>5</v>
      </c>
      <c r="E7" s="12" t="s">
        <v>9</v>
      </c>
      <c r="F7" s="12" t="s">
        <v>6</v>
      </c>
      <c r="G7" s="12" t="s">
        <v>7</v>
      </c>
    </row>
    <row r="8" spans="1:8" s="18" customFormat="1" ht="45" x14ac:dyDescent="0.25">
      <c r="A8" s="11">
        <v>44713</v>
      </c>
      <c r="B8" s="9" t="s">
        <v>16</v>
      </c>
      <c r="C8" s="9">
        <v>1</v>
      </c>
      <c r="D8" s="20">
        <v>1650</v>
      </c>
      <c r="E8" s="17">
        <f t="shared" ref="E8:E13" si="0">(C8*D8)</f>
        <v>1650</v>
      </c>
      <c r="F8" s="9" t="s">
        <v>15</v>
      </c>
      <c r="G8" s="9">
        <v>5622077</v>
      </c>
    </row>
    <row r="9" spans="1:8" s="18" customFormat="1" ht="45" x14ac:dyDescent="0.25">
      <c r="A9" s="11">
        <v>44713</v>
      </c>
      <c r="B9" s="9" t="s">
        <v>32</v>
      </c>
      <c r="C9" s="9">
        <v>1</v>
      </c>
      <c r="D9" s="20">
        <v>3625</v>
      </c>
      <c r="E9" s="17">
        <v>3625</v>
      </c>
      <c r="F9" s="9" t="s">
        <v>33</v>
      </c>
      <c r="G9" s="9">
        <v>75334917</v>
      </c>
    </row>
    <row r="10" spans="1:8" s="18" customFormat="1" ht="45" x14ac:dyDescent="0.25">
      <c r="A10" s="11">
        <v>44713</v>
      </c>
      <c r="B10" s="9" t="s">
        <v>17</v>
      </c>
      <c r="C10" s="9">
        <v>1</v>
      </c>
      <c r="D10" s="20">
        <v>3260.4</v>
      </c>
      <c r="E10" s="17">
        <f t="shared" si="0"/>
        <v>3260.4</v>
      </c>
      <c r="F10" s="9" t="s">
        <v>12</v>
      </c>
      <c r="G10" s="9">
        <v>5622077</v>
      </c>
    </row>
    <row r="11" spans="1:8" s="18" customFormat="1" ht="45" x14ac:dyDescent="0.25">
      <c r="A11" s="11">
        <v>44715</v>
      </c>
      <c r="B11" s="9" t="s">
        <v>19</v>
      </c>
      <c r="C11" s="9">
        <v>1</v>
      </c>
      <c r="D11" s="20">
        <v>18150</v>
      </c>
      <c r="E11" s="17">
        <f t="shared" si="0"/>
        <v>18150</v>
      </c>
      <c r="F11" s="9" t="s">
        <v>18</v>
      </c>
      <c r="G11" s="9">
        <v>65289919</v>
      </c>
    </row>
    <row r="12" spans="1:8" s="18" customFormat="1" ht="45" x14ac:dyDescent="0.25">
      <c r="A12" s="11">
        <v>44719</v>
      </c>
      <c r="B12" s="9" t="s">
        <v>20</v>
      </c>
      <c r="C12" s="9">
        <v>126</v>
      </c>
      <c r="D12" s="20">
        <v>35</v>
      </c>
      <c r="E12" s="17">
        <f t="shared" si="0"/>
        <v>4410</v>
      </c>
      <c r="F12" s="9" t="s">
        <v>10</v>
      </c>
      <c r="G12" s="9">
        <v>6674453</v>
      </c>
    </row>
    <row r="13" spans="1:8" s="18" customFormat="1" ht="30" x14ac:dyDescent="0.25">
      <c r="A13" s="11">
        <v>44720</v>
      </c>
      <c r="B13" s="9" t="s">
        <v>21</v>
      </c>
      <c r="C13" s="9">
        <v>17</v>
      </c>
      <c r="D13" s="20">
        <v>3450</v>
      </c>
      <c r="E13" s="17">
        <f t="shared" si="0"/>
        <v>58650</v>
      </c>
      <c r="F13" s="9" t="s">
        <v>11</v>
      </c>
      <c r="G13" s="9">
        <v>4031164</v>
      </c>
    </row>
    <row r="14" spans="1:8" s="18" customFormat="1" ht="45" x14ac:dyDescent="0.25">
      <c r="A14" s="11">
        <v>44720</v>
      </c>
      <c r="B14" s="9" t="s">
        <v>23</v>
      </c>
      <c r="C14" s="9">
        <v>1</v>
      </c>
      <c r="D14" s="20">
        <v>950</v>
      </c>
      <c r="E14" s="17">
        <f>(C14*D14)</f>
        <v>950</v>
      </c>
      <c r="F14" s="9" t="s">
        <v>22</v>
      </c>
      <c r="G14" s="9">
        <v>25018760</v>
      </c>
    </row>
    <row r="15" spans="1:8" s="18" customFormat="1" ht="60" x14ac:dyDescent="0.25">
      <c r="A15" s="11">
        <v>44726</v>
      </c>
      <c r="B15" s="9" t="s">
        <v>25</v>
      </c>
      <c r="C15" s="9">
        <v>1</v>
      </c>
      <c r="D15" s="16">
        <v>5200</v>
      </c>
      <c r="E15" s="17">
        <f t="shared" ref="E15:E23" si="1">(C15*D15)</f>
        <v>5200</v>
      </c>
      <c r="F15" s="9" t="s">
        <v>24</v>
      </c>
      <c r="G15" s="9">
        <v>88019209</v>
      </c>
      <c r="H15" s="21"/>
    </row>
    <row r="16" spans="1:8" s="18" customFormat="1" ht="45" x14ac:dyDescent="0.25">
      <c r="A16" s="11">
        <v>44729</v>
      </c>
      <c r="B16" s="9" t="s">
        <v>27</v>
      </c>
      <c r="C16" s="9">
        <v>500</v>
      </c>
      <c r="D16" s="17">
        <v>12</v>
      </c>
      <c r="E16" s="17">
        <f t="shared" si="1"/>
        <v>6000</v>
      </c>
      <c r="F16" s="9" t="s">
        <v>26</v>
      </c>
      <c r="G16" s="9">
        <v>3306224</v>
      </c>
    </row>
    <row r="17" spans="1:7" s="18" customFormat="1" ht="45" x14ac:dyDescent="0.25">
      <c r="A17" s="11">
        <v>44734</v>
      </c>
      <c r="B17" s="9" t="s">
        <v>28</v>
      </c>
      <c r="C17" s="9">
        <v>800</v>
      </c>
      <c r="D17" s="17">
        <v>100</v>
      </c>
      <c r="E17" s="17">
        <f t="shared" si="1"/>
        <v>80000</v>
      </c>
      <c r="F17" s="9" t="s">
        <v>29</v>
      </c>
      <c r="G17" s="9">
        <v>321052</v>
      </c>
    </row>
    <row r="18" spans="1:7" s="18" customFormat="1" ht="60" x14ac:dyDescent="0.25">
      <c r="A18" s="11">
        <v>44734</v>
      </c>
      <c r="B18" s="9" t="s">
        <v>31</v>
      </c>
      <c r="C18" s="9">
        <v>1</v>
      </c>
      <c r="D18" s="17">
        <v>3500</v>
      </c>
      <c r="E18" s="17">
        <f t="shared" si="1"/>
        <v>3500</v>
      </c>
      <c r="F18" s="9" t="s">
        <v>30</v>
      </c>
      <c r="G18" s="9">
        <v>105151238</v>
      </c>
    </row>
    <row r="19" spans="1:7" s="18" customFormat="1" ht="45" x14ac:dyDescent="0.25">
      <c r="A19" s="11">
        <v>44734</v>
      </c>
      <c r="B19" s="9" t="s">
        <v>37</v>
      </c>
      <c r="C19" s="9">
        <v>1</v>
      </c>
      <c r="D19" s="17">
        <v>247.39</v>
      </c>
      <c r="E19" s="17">
        <f t="shared" ref="E19" si="2">(C19*D19)</f>
        <v>247.39</v>
      </c>
      <c r="F19" s="9" t="s">
        <v>36</v>
      </c>
      <c r="G19" s="9">
        <v>326445</v>
      </c>
    </row>
    <row r="20" spans="1:7" s="18" customFormat="1" ht="60" x14ac:dyDescent="0.25">
      <c r="A20" s="26">
        <v>44742</v>
      </c>
      <c r="B20" s="28" t="s">
        <v>38</v>
      </c>
      <c r="C20" s="28">
        <v>1</v>
      </c>
      <c r="D20" s="30">
        <v>1707.85</v>
      </c>
      <c r="E20" s="30">
        <f t="shared" si="1"/>
        <v>1707.85</v>
      </c>
      <c r="F20" s="9" t="s">
        <v>34</v>
      </c>
      <c r="G20" s="9">
        <v>14946211</v>
      </c>
    </row>
    <row r="21" spans="1:7" s="18" customFormat="1" ht="60" x14ac:dyDescent="0.25">
      <c r="A21" s="27"/>
      <c r="B21" s="29"/>
      <c r="C21" s="29"/>
      <c r="D21" s="31"/>
      <c r="E21" s="31"/>
      <c r="F21" s="19" t="s">
        <v>35</v>
      </c>
      <c r="G21" s="9">
        <v>14946203</v>
      </c>
    </row>
    <row r="22" spans="1:7" ht="60" x14ac:dyDescent="0.25">
      <c r="A22" s="11">
        <v>44742</v>
      </c>
      <c r="B22" s="3" t="s">
        <v>39</v>
      </c>
      <c r="C22" s="9">
        <v>1</v>
      </c>
      <c r="D22" s="10">
        <v>285.91000000000003</v>
      </c>
      <c r="E22" s="10">
        <f t="shared" si="1"/>
        <v>285.91000000000003</v>
      </c>
      <c r="F22" s="9" t="s">
        <v>40</v>
      </c>
      <c r="G22" s="9">
        <v>3306518</v>
      </c>
    </row>
    <row r="23" spans="1:7" ht="60" x14ac:dyDescent="0.25">
      <c r="A23" s="11">
        <v>44742</v>
      </c>
      <c r="B23" s="3" t="s">
        <v>41</v>
      </c>
      <c r="C23" s="9">
        <v>1</v>
      </c>
      <c r="D23" s="22">
        <v>5800.18</v>
      </c>
      <c r="E23" s="10">
        <f t="shared" si="1"/>
        <v>5800.18</v>
      </c>
      <c r="F23" s="9" t="s">
        <v>40</v>
      </c>
      <c r="G23" s="9">
        <v>3306518</v>
      </c>
    </row>
    <row r="24" spans="1:7" ht="60" x14ac:dyDescent="0.25">
      <c r="A24" s="11">
        <v>44742</v>
      </c>
      <c r="B24" s="3" t="s">
        <v>42</v>
      </c>
      <c r="C24" s="9">
        <v>1</v>
      </c>
      <c r="D24" s="10">
        <v>402.17</v>
      </c>
      <c r="E24" s="10">
        <v>402.17</v>
      </c>
      <c r="F24" s="9" t="s">
        <v>40</v>
      </c>
      <c r="G24" s="9">
        <v>3306518</v>
      </c>
    </row>
    <row r="25" spans="1:7" x14ac:dyDescent="0.25">
      <c r="A25" s="4"/>
      <c r="B25" s="15" t="s">
        <v>14</v>
      </c>
      <c r="C25" s="23">
        <f>SUM(E8:E24)</f>
        <v>193838.90000000002</v>
      </c>
      <c r="D25" s="24"/>
      <c r="E25" s="24"/>
      <c r="F25" s="24"/>
      <c r="G25" s="25"/>
    </row>
    <row r="27" spans="1:7" ht="30" customHeight="1" x14ac:dyDescent="0.25">
      <c r="E27" s="6"/>
    </row>
  </sheetData>
  <autoFilter ref="A7:G25">
    <sortState ref="A8:G34">
      <sortCondition ref="A7:A34"/>
    </sortState>
  </autoFilter>
  <mergeCells count="11">
    <mergeCell ref="A1:G1"/>
    <mergeCell ref="A2:G2"/>
    <mergeCell ref="A3:G3"/>
    <mergeCell ref="A5:G5"/>
    <mergeCell ref="B6:F6"/>
    <mergeCell ref="C25:G25"/>
    <mergeCell ref="A20:A21"/>
    <mergeCell ref="B20:B21"/>
    <mergeCell ref="C20:C21"/>
    <mergeCell ref="D20:D21"/>
    <mergeCell ref="E20:E21"/>
  </mergeCells>
  <printOptions horizontalCentered="1"/>
  <pageMargins left="0.23622047244094491" right="0.23622047244094491" top="0.74803149606299213" bottom="0.74803149606299213" header="0.31496062992125984" footer="0.31496062992125984"/>
  <pageSetup scale="83" orientation="landscape" r:id="rId1"/>
  <rowBreaks count="1" manualBreakCount="1">
    <brk id="1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</vt:lpstr>
      <vt:lpstr>MAYO!Área_de_impresión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ORTIZ</dc:creator>
  <cp:lastModifiedBy>Anabella</cp:lastModifiedBy>
  <cp:lastPrinted>2022-07-07T21:47:26Z</cp:lastPrinted>
  <dcterms:created xsi:type="dcterms:W3CDTF">2022-03-22T17:28:42Z</dcterms:created>
  <dcterms:modified xsi:type="dcterms:W3CDTF">2022-07-07T21:47:27Z</dcterms:modified>
</cp:coreProperties>
</file>