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ayana Barillas\Desktop\Información Publica 2023\Editable Noviembre 2023\"/>
    </mc:Choice>
  </mc:AlternateContent>
  <xr:revisionPtr revIDLastSave="0" documentId="13_ncr:1_{B62F7F03-0F5B-4644-86E3-35191CCA49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3" r:id="rId1"/>
  </sheets>
  <definedNames>
    <definedName name="_xlnm._FilterDatabase" localSheetId="0" hidden="1">agosto!$A$5:$G$60</definedName>
    <definedName name="_xlnm.Print_Area" localSheetId="0">agosto!$A$1:$G$60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60" i="3"/>
</calcChain>
</file>

<file path=xl/sharedStrings.xml><?xml version="1.0" encoding="utf-8"?>
<sst xmlns="http://schemas.openxmlformats.org/spreadsheetml/2006/main" count="147" uniqueCount="129">
  <si>
    <t>COMISIÓN PRESIDENCIAL POR LA PAZ Y LOS DERECHOS HUMANOS</t>
  </si>
  <si>
    <t>(Artículo 10, numeral 22. Ley de Acceso a la Información Pública)</t>
  </si>
  <si>
    <t>FECHA DE COMPRA</t>
  </si>
  <si>
    <t>DESCRIPCIÓN DE COMPRA</t>
  </si>
  <si>
    <t>CANTIDAD</t>
  </si>
  <si>
    <t>PRECIO UNITARIO Q.</t>
  </si>
  <si>
    <t>PROVEEDOR</t>
  </si>
  <si>
    <t>NIT</t>
  </si>
  <si>
    <t>INFORMACIÓN DE COMPRAS DIRECTAS REALIZADAS</t>
  </si>
  <si>
    <t>1 mes</t>
  </si>
  <si>
    <t>EMPRESA ELÉCTRICA DE GUATEMALA, SOCIEDAD ANÓNIMA</t>
  </si>
  <si>
    <t>COMUNICACIONES CELULARES, SOCIEDAD ANÓNIMA</t>
  </si>
  <si>
    <t>DISTRIBUIDORA DE ELECTRICIDAD DE ORIENTE SOCIEDAD ANÓNIMA</t>
  </si>
  <si>
    <t>DISTRIBUIDORA DE ELECTRICIDAD DE OCCIDENTE SOCIEDAD ANÓNIMA</t>
  </si>
  <si>
    <t>PRECIO TOTAL    Q.</t>
  </si>
  <si>
    <t>TELECOMUNICACIONES DE GUATEMALA SOCIEDAD ANÓNIMA</t>
  </si>
  <si>
    <t>COMITÉ PERMANENTE DE EXPOSICIONES</t>
  </si>
  <si>
    <t>2331489</t>
  </si>
  <si>
    <t>326445</t>
  </si>
  <si>
    <t>5498104</t>
  </si>
  <si>
    <t>14946211</t>
  </si>
  <si>
    <t>14946203</t>
  </si>
  <si>
    <t>Pago de servicio de energía eléctrica de inmuebles que ocupan las Sedes Regionales, correspondiente al periodo de septiembre-octubre 2023.</t>
  </si>
  <si>
    <t>MACH MORALES WILLVANY DANIEL</t>
  </si>
  <si>
    <t>16146921</t>
  </si>
  <si>
    <t>76464482</t>
  </si>
  <si>
    <t>VELIZ CAAL DE PORTILLO GLENA ROSIBEL</t>
  </si>
  <si>
    <t>17145139</t>
  </si>
  <si>
    <t>1 licenciamiento</t>
  </si>
  <si>
    <t>SISTECO, S.A.</t>
  </si>
  <si>
    <t>6392326</t>
  </si>
  <si>
    <t>INDUSTRIA DE PRODUCTOS Y SERVICIOS, S.A.</t>
  </si>
  <si>
    <t>96787112</t>
  </si>
  <si>
    <t>14826097</t>
  </si>
  <si>
    <t>EMPRESAS PIVA, SOCIEDAD ANONIMA</t>
  </si>
  <si>
    <t>5303656</t>
  </si>
  <si>
    <t>INMOBILIARIA PUERTA DORADA, S.A.</t>
  </si>
  <si>
    <t>7127332</t>
  </si>
  <si>
    <t>SOPORTE BIOMETRICO, S.A.</t>
  </si>
  <si>
    <t>82887292</t>
  </si>
  <si>
    <r>
      <t xml:space="preserve">MES: NOVIEMBRE EJERCICIO: </t>
    </r>
    <r>
      <rPr>
        <sz val="9"/>
        <color theme="1"/>
        <rFont val="Montserrat"/>
        <family val="3"/>
      </rPr>
      <t>2023</t>
    </r>
  </si>
  <si>
    <t>Servicio de energía eléctrica, de las instalaciones que ocupa el archivo y bienes en resguardo de COPADEH, correspondiente al mes de octubre 2023.</t>
  </si>
  <si>
    <t>Pago de servicio de energía eléctrica de inmuebles que ocupan las Sedes Regionales, correspondiente al período octubre-noviembre 2023</t>
  </si>
  <si>
    <t>Servicio de Energía Eléctrica, de las Instalaciones que utiliza la Sede Central, Oficinas Administrativas y Anexo a Oficinas Administrativas de COPADEH del mes de octubre.</t>
  </si>
  <si>
    <t>Un servicio de impresión y encuadernación de las recomendaciones del Examen Periódico Universal -EPU-</t>
  </si>
  <si>
    <t xml:space="preserve">1 servicio </t>
  </si>
  <si>
    <t>EDICIONES DON QUIJOTE SOCIEDAD ANONIMA</t>
  </si>
  <si>
    <t>5686776</t>
  </si>
  <si>
    <t>Servicio de logística para actividad realizada el 25/10/2023</t>
  </si>
  <si>
    <t>HOTEL LAS AMERICAS, SOCIEDAD ANONIMA</t>
  </si>
  <si>
    <t>5622077</t>
  </si>
  <si>
    <t>Adquisición de 60 bolsas ecológicas, a solicitud de la Unidad de Genero.</t>
  </si>
  <si>
    <t xml:space="preserve">60 bolsas ecologicas </t>
  </si>
  <si>
    <t>LEMUS MONROY DE CORDOBA FLOR DE MARIA</t>
  </si>
  <si>
    <t>47631317</t>
  </si>
  <si>
    <t>Adquisición de 16 baterías para distintos tipos y modelos de vehículos en uso de la COPADEH.</t>
  </si>
  <si>
    <t>1  Bateria para Vehiculo Dahiatsu</t>
  </si>
  <si>
    <t xml:space="preserve">1 Bateria para vehiculo Tipo camioneta Land Crusier Prado </t>
  </si>
  <si>
    <t xml:space="preserve">5 Baterias para vehiculos Suzuki Jimny </t>
  </si>
  <si>
    <t>3 Baterias para Vehiculos  Toyota Hilux</t>
  </si>
  <si>
    <t xml:space="preserve">3 Baterias para vehiculos tipo Camioneta Fortuner </t>
  </si>
  <si>
    <t>3 Baterias para vehiculos Volkswagen Amarok</t>
  </si>
  <si>
    <t>Adquisición de 1,200 diplomas, a solicitud de la Dirección de Fortalecimiento a la Paz de la COPADEH.</t>
  </si>
  <si>
    <t>Servicio de impresión de 19 ejemplares de revista que contiene la política de Genero de la COPADEH.</t>
  </si>
  <si>
    <t>Servicio de logística, solicitado por la DISER por actividad realizada el 19/10/2023</t>
  </si>
  <si>
    <t>Servicio de publicación de informe de archivo</t>
  </si>
  <si>
    <t>Servicio de logística para la actividad de socialización de la política de genero</t>
  </si>
  <si>
    <t>Adquisición de una memoria RAM a solicitud de la Unidad de Comunicación Estratégica</t>
  </si>
  <si>
    <t>Servicio de logística, para reunión de la Mesa interinstitucional, realizada el 08/11/2023</t>
  </si>
  <si>
    <t xml:space="preserve">1200 diplomas </t>
  </si>
  <si>
    <t>LLANTAS Y REENCAUCHES, SOCIEDAD ANÓNIMA</t>
  </si>
  <si>
    <t>RODAS GONZALEZ CESAR ESTUARDO</t>
  </si>
  <si>
    <t>12341606</t>
  </si>
  <si>
    <t>DIRECCION GENRAL DEL DIARIO DE CENTRO AMERICA Y TIPOGRAFIA NACIONAL</t>
  </si>
  <si>
    <t>57313008</t>
  </si>
  <si>
    <t xml:space="preserve">Adquisición de Insumos de Limpieza para uso de Personal de -COPADEH- </t>
  </si>
  <si>
    <t xml:space="preserve">40  cucharas desechables </t>
  </si>
  <si>
    <t>144 bolsas para basura tamaño pequeño</t>
  </si>
  <si>
    <t>144 bolsas para basura tamaño mediana</t>
  </si>
  <si>
    <t>144 bolsas para basura tamaño grande</t>
  </si>
  <si>
    <t>107760649</t>
  </si>
  <si>
    <t>GRUPO DISTINTO</t>
  </si>
  <si>
    <t>HERNANDEZ OSCAR ANTONIO</t>
  </si>
  <si>
    <t>1 memoria RAM</t>
  </si>
  <si>
    <t>Adquisición de 8 pares de baterías recargables, para uso de la Unidad de Comunicación Estratégica de la COPADEH.</t>
  </si>
  <si>
    <t>8 pares de baterias</t>
  </si>
  <si>
    <t>LIBRERÍA E IMPRENTA VIVIAN, SOCIEDAD ANONIMA</t>
  </si>
  <si>
    <t>4851498</t>
  </si>
  <si>
    <t>Adquisición de útiles de oficina, para abastecer el almacén de la COPADEH</t>
  </si>
  <si>
    <t xml:space="preserve">20 cartulinas de papel opalina tamaño carta </t>
  </si>
  <si>
    <t>100 archivadores tamaño carta</t>
  </si>
  <si>
    <t xml:space="preserve">400 archivadores tamaño oficio </t>
  </si>
  <si>
    <t xml:space="preserve">100 cuadernos espiral tipo universitario </t>
  </si>
  <si>
    <t xml:space="preserve">10 libros de actas </t>
  </si>
  <si>
    <t>3 protectores para hojas  tamaño carta</t>
  </si>
  <si>
    <t xml:space="preserve">24 tape ancho  trasparente </t>
  </si>
  <si>
    <t>Adquisición de insumos de cafetería (azúcar, te distintos sabores, cremora), para uso del personal y visitantes de la COPADEH.</t>
  </si>
  <si>
    <t>MIJOY INVERSIONES, SOCIEDAD ANONIMA</t>
  </si>
  <si>
    <t>113466048</t>
  </si>
  <si>
    <t xml:space="preserve">96 bolsas de azùcar blanca </t>
  </si>
  <si>
    <t>2 bolsas de azùcar dietética</t>
  </si>
  <si>
    <t>36 cajas de té de manzanilla</t>
  </si>
  <si>
    <t xml:space="preserve">108 frascos de café </t>
  </si>
  <si>
    <t xml:space="preserve">24 cajas de té surtido </t>
  </si>
  <si>
    <t>120 frascos de cremora</t>
  </si>
  <si>
    <t>Adquisición de 130 paquetes de café tostado y molido, para uso del personal y de visitantes, de la COPADEH.</t>
  </si>
  <si>
    <t>130 paquetes de café tostado</t>
  </si>
  <si>
    <t>SERTO, SOCIEDAD ANONIMA</t>
  </si>
  <si>
    <t>Servicio de telefonía fija utilizada en Sede Central y  Oficinas Administrativas de COPADEH correspondiente al período de 19/10/2022 al 18/11/2023.</t>
  </si>
  <si>
    <t>Servicio de mantenimiento a reloj biométrico</t>
  </si>
  <si>
    <t xml:space="preserve">1  mes </t>
  </si>
  <si>
    <t>Servicio de telefonía celular correspondiente al periodo del 02/10/2023 al 17/10/2023,</t>
  </si>
  <si>
    <t xml:space="preserve">15 días </t>
  </si>
  <si>
    <t>Adquisición de papel higiénico y toalla de papel para manos, para uso del personal de la COPADEH.</t>
  </si>
  <si>
    <t>38 cajas de  papel higiénico tamaño jumbo</t>
  </si>
  <si>
    <t xml:space="preserve">36 cajas de rollos de toallas de papel </t>
  </si>
  <si>
    <t>Adquisición de insumos de cafetería y limpieza, para abastecimiento del Almacén de la COPADEH.</t>
  </si>
  <si>
    <t>PROVALES, SOCIEDAD ANONIMAS</t>
  </si>
  <si>
    <t xml:space="preserve">160 toallas de microfibra </t>
  </si>
  <si>
    <t>40 paquetes de vasos desechables</t>
  </si>
  <si>
    <t xml:space="preserve">200 paquetes de servilletas </t>
  </si>
  <si>
    <t xml:space="preserve">40 botes de cloro </t>
  </si>
  <si>
    <t>24 enbases de inseticida</t>
  </si>
  <si>
    <t>20 atomizadores</t>
  </si>
  <si>
    <t>15 paquetes de vaso de duroport</t>
  </si>
  <si>
    <t>Renovación de licencia suite adobe creative cloud</t>
  </si>
  <si>
    <t>Servicio preventivo  para las motocicletas para uso de mensajería de la COPADEH.</t>
  </si>
  <si>
    <t>TOTAL  MES DE NOVIEMBRE</t>
  </si>
  <si>
    <t>VITATRAC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</si>
</sst>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Q&quot;#,##0.00;\-&quot;Q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Montserrat"/>
      <family val="3"/>
    </font>
    <font>
      <b/>
      <sz val="9"/>
      <color theme="1"/>
      <name val="Montserrat"/>
      <family val="3"/>
    </font>
    <font>
      <sz val="9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1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14" fontId="4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4" xfId="0" applyNumberFormat="1" applyFont="1" applyBorder="1"/>
    <xf numFmtId="43" fontId="7" fillId="3" borderId="1" xfId="1" applyFont="1" applyFill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3" fontId="7" fillId="3" borderId="1" xfId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3" fontId="9" fillId="0" borderId="2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7" fillId="3" borderId="6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14" fontId="7" fillId="3" borderId="5" xfId="0" applyNumberFormat="1" applyFont="1" applyFill="1" applyBorder="1" applyAlignment="1">
      <alignment vertical="center" wrapText="1"/>
    </xf>
    <xf numFmtId="14" fontId="7" fillId="3" borderId="6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3" fontId="7" fillId="3" borderId="6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/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7" fontId="7" fillId="0" borderId="5" xfId="1" applyNumberFormat="1" applyFont="1" applyBorder="1" applyAlignment="1">
      <alignment horizontal="right" vertical="center" wrapText="1"/>
    </xf>
    <xf numFmtId="7" fontId="7" fillId="0" borderId="7" xfId="1" applyNumberFormat="1" applyFont="1" applyBorder="1" applyAlignment="1">
      <alignment horizontal="right" vertical="center" wrapText="1"/>
    </xf>
    <xf numFmtId="7" fontId="7" fillId="0" borderId="6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4" xr:uid="{D8FCB213-280B-45FF-A758-6B784EDCC562}"/>
    <cellStyle name="Millares 3" xfId="3" xr:uid="{7412C06B-E424-48A8-AE04-D01791934D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zoomScale="70" zoomScaleNormal="70" zoomScalePageLayoutView="80" workbookViewId="0">
      <selection activeCell="E28" sqref="E28"/>
    </sheetView>
  </sheetViews>
  <sheetFormatPr baseColWidth="10" defaultRowHeight="15" x14ac:dyDescent="0.25"/>
  <cols>
    <col min="1" max="1" width="12.7109375" style="2" customWidth="1"/>
    <col min="2" max="2" width="31.140625" style="2" customWidth="1"/>
    <col min="3" max="3" width="24" style="3" customWidth="1"/>
    <col min="4" max="4" width="16.28515625" style="2" customWidth="1"/>
    <col min="5" max="5" width="27.28515625" style="2" bestFit="1" customWidth="1"/>
    <col min="6" max="6" width="29" style="2" customWidth="1"/>
    <col min="7" max="7" width="12.85546875" style="5" customWidth="1"/>
  </cols>
  <sheetData>
    <row r="1" spans="1:9" x14ac:dyDescent="0.25">
      <c r="A1" s="82" t="s">
        <v>0</v>
      </c>
      <c r="B1" s="82"/>
      <c r="C1" s="82"/>
      <c r="D1" s="82"/>
      <c r="E1" s="82"/>
      <c r="F1" s="82"/>
      <c r="G1" s="82"/>
    </row>
    <row r="2" spans="1:9" x14ac:dyDescent="0.25">
      <c r="A2" s="82" t="s">
        <v>1</v>
      </c>
      <c r="B2" s="82"/>
      <c r="C2" s="82"/>
      <c r="D2" s="82"/>
      <c r="E2" s="82"/>
      <c r="F2" s="82"/>
      <c r="G2" s="82"/>
    </row>
    <row r="3" spans="1:9" x14ac:dyDescent="0.25">
      <c r="A3" s="82" t="s">
        <v>8</v>
      </c>
      <c r="B3" s="82"/>
      <c r="C3" s="82"/>
      <c r="D3" s="82"/>
      <c r="E3" s="82"/>
      <c r="F3" s="82"/>
      <c r="G3" s="82"/>
    </row>
    <row r="4" spans="1:9" x14ac:dyDescent="0.25">
      <c r="A4" s="6"/>
      <c r="B4" s="82" t="s">
        <v>40</v>
      </c>
      <c r="C4" s="82"/>
      <c r="D4" s="82"/>
      <c r="E4" s="82"/>
      <c r="F4" s="82"/>
      <c r="G4" s="7"/>
    </row>
    <row r="5" spans="1:9" s="1" customFormat="1" ht="29.25" customHeight="1" x14ac:dyDescent="0.2">
      <c r="A5" s="8" t="s">
        <v>2</v>
      </c>
      <c r="B5" s="8" t="s">
        <v>3</v>
      </c>
      <c r="C5" s="9" t="s">
        <v>4</v>
      </c>
      <c r="D5" s="8" t="s">
        <v>5</v>
      </c>
      <c r="E5" s="8" t="s">
        <v>14</v>
      </c>
      <c r="F5" s="8" t="s">
        <v>6</v>
      </c>
      <c r="G5" s="10" t="s">
        <v>7</v>
      </c>
    </row>
    <row r="6" spans="1:9" ht="126" x14ac:dyDescent="0.25">
      <c r="A6" s="17">
        <v>45252</v>
      </c>
      <c r="B6" s="19" t="s">
        <v>41</v>
      </c>
      <c r="C6" s="20" t="s">
        <v>9</v>
      </c>
      <c r="D6" s="20">
        <v>527.5</v>
      </c>
      <c r="E6" s="16">
        <v>527.5</v>
      </c>
      <c r="F6" s="30" t="s">
        <v>16</v>
      </c>
      <c r="G6" s="31" t="s">
        <v>17</v>
      </c>
      <c r="I6" s="4"/>
    </row>
    <row r="7" spans="1:9" ht="102" customHeight="1" x14ac:dyDescent="0.25">
      <c r="A7" s="17">
        <v>45252</v>
      </c>
      <c r="B7" s="19" t="s">
        <v>22</v>
      </c>
      <c r="C7" s="29" t="s">
        <v>9</v>
      </c>
      <c r="D7" s="15">
        <v>1343.08</v>
      </c>
      <c r="E7" s="15">
        <v>1343.08</v>
      </c>
      <c r="F7" s="30" t="s">
        <v>13</v>
      </c>
      <c r="G7" s="32" t="s">
        <v>20</v>
      </c>
      <c r="I7" s="4"/>
    </row>
    <row r="8" spans="1:9" ht="102" customHeight="1" x14ac:dyDescent="0.25">
      <c r="A8" s="17">
        <v>45252</v>
      </c>
      <c r="B8" s="19" t="s">
        <v>42</v>
      </c>
      <c r="C8" s="29" t="s">
        <v>9</v>
      </c>
      <c r="D8" s="15">
        <v>391.85</v>
      </c>
      <c r="E8" s="15">
        <v>391.85</v>
      </c>
      <c r="F8" s="30" t="s">
        <v>12</v>
      </c>
      <c r="G8" s="32" t="s">
        <v>21</v>
      </c>
      <c r="I8" s="4"/>
    </row>
    <row r="9" spans="1:9" ht="102" customHeight="1" x14ac:dyDescent="0.25">
      <c r="A9" s="17">
        <v>45252</v>
      </c>
      <c r="B9" s="19" t="s">
        <v>43</v>
      </c>
      <c r="C9" s="29" t="s">
        <v>9</v>
      </c>
      <c r="D9" s="20">
        <v>15998.52</v>
      </c>
      <c r="E9" s="20">
        <v>15998.52</v>
      </c>
      <c r="F9" s="30" t="s">
        <v>10</v>
      </c>
      <c r="G9" s="32" t="s">
        <v>18</v>
      </c>
      <c r="I9" s="4"/>
    </row>
    <row r="10" spans="1:9" ht="102" customHeight="1" x14ac:dyDescent="0.25">
      <c r="A10" s="17">
        <v>45253</v>
      </c>
      <c r="B10" s="19" t="s">
        <v>44</v>
      </c>
      <c r="C10" s="29" t="s">
        <v>45</v>
      </c>
      <c r="D10" s="20">
        <v>6515</v>
      </c>
      <c r="E10" s="20">
        <v>6515</v>
      </c>
      <c r="F10" s="18" t="s">
        <v>46</v>
      </c>
      <c r="G10" s="32" t="s">
        <v>47</v>
      </c>
      <c r="I10" s="4"/>
    </row>
    <row r="11" spans="1:9" ht="102" customHeight="1" x14ac:dyDescent="0.25">
      <c r="A11" s="33">
        <v>45253</v>
      </c>
      <c r="B11" s="19" t="s">
        <v>48</v>
      </c>
      <c r="C11" s="29" t="s">
        <v>45</v>
      </c>
      <c r="D11" s="15">
        <v>7163</v>
      </c>
      <c r="E11" s="15">
        <v>7163</v>
      </c>
      <c r="F11" s="36" t="s">
        <v>49</v>
      </c>
      <c r="G11" s="32" t="s">
        <v>50</v>
      </c>
      <c r="I11" s="4"/>
    </row>
    <row r="12" spans="1:9" ht="102.75" customHeight="1" x14ac:dyDescent="0.25">
      <c r="A12" s="17">
        <v>45253</v>
      </c>
      <c r="B12" s="19" t="s">
        <v>51</v>
      </c>
      <c r="C12" s="29" t="s">
        <v>52</v>
      </c>
      <c r="D12" s="20">
        <v>26</v>
      </c>
      <c r="E12" s="20">
        <v>1560</v>
      </c>
      <c r="F12" s="30" t="s">
        <v>53</v>
      </c>
      <c r="G12" s="32" t="s">
        <v>54</v>
      </c>
      <c r="I12" s="4"/>
    </row>
    <row r="13" spans="1:9" ht="36" customHeight="1" x14ac:dyDescent="0.25">
      <c r="A13" s="70">
        <v>45253</v>
      </c>
      <c r="B13" s="64" t="s">
        <v>55</v>
      </c>
      <c r="C13" s="29" t="s">
        <v>56</v>
      </c>
      <c r="D13" s="24">
        <v>830</v>
      </c>
      <c r="E13" s="73">
        <v>20985</v>
      </c>
      <c r="F13" s="64" t="s">
        <v>70</v>
      </c>
      <c r="G13" s="76" t="s">
        <v>25</v>
      </c>
      <c r="I13" s="4"/>
    </row>
    <row r="14" spans="1:9" ht="72" customHeight="1" x14ac:dyDescent="0.25">
      <c r="A14" s="71"/>
      <c r="B14" s="65"/>
      <c r="C14" s="29" t="s">
        <v>57</v>
      </c>
      <c r="D14" s="24">
        <v>1645</v>
      </c>
      <c r="E14" s="74"/>
      <c r="F14" s="65"/>
      <c r="G14" s="77"/>
      <c r="I14" s="4"/>
    </row>
    <row r="15" spans="1:9" ht="54" customHeight="1" x14ac:dyDescent="0.25">
      <c r="A15" s="71"/>
      <c r="B15" s="65"/>
      <c r="C15" s="29" t="s">
        <v>58</v>
      </c>
      <c r="D15" s="24">
        <v>6345</v>
      </c>
      <c r="E15" s="74"/>
      <c r="F15" s="65"/>
      <c r="G15" s="77"/>
      <c r="I15" s="4"/>
    </row>
    <row r="16" spans="1:9" ht="54" customHeight="1" x14ac:dyDescent="0.25">
      <c r="A16" s="71"/>
      <c r="B16" s="65"/>
      <c r="C16" s="29" t="s">
        <v>60</v>
      </c>
      <c r="D16" s="24">
        <v>3270</v>
      </c>
      <c r="E16" s="74"/>
      <c r="F16" s="65"/>
      <c r="G16" s="77"/>
      <c r="I16" s="4"/>
    </row>
    <row r="17" spans="1:10" ht="54" customHeight="1" x14ac:dyDescent="0.25">
      <c r="A17" s="71"/>
      <c r="B17" s="65"/>
      <c r="C17" s="29" t="s">
        <v>59</v>
      </c>
      <c r="D17" s="24">
        <v>4530</v>
      </c>
      <c r="E17" s="74"/>
      <c r="F17" s="65"/>
      <c r="G17" s="77"/>
      <c r="I17" s="4"/>
    </row>
    <row r="18" spans="1:10" ht="54" customHeight="1" x14ac:dyDescent="0.25">
      <c r="A18" s="72"/>
      <c r="B18" s="66"/>
      <c r="C18" s="29" t="s">
        <v>61</v>
      </c>
      <c r="D18" s="24">
        <v>4365</v>
      </c>
      <c r="E18" s="75"/>
      <c r="F18" s="66"/>
      <c r="G18" s="78"/>
      <c r="I18" s="4"/>
    </row>
    <row r="19" spans="1:10" ht="36" customHeight="1" x14ac:dyDescent="0.25">
      <c r="A19" s="17">
        <v>45253</v>
      </c>
      <c r="B19" s="19" t="s">
        <v>62</v>
      </c>
      <c r="C19" s="20" t="s">
        <v>69</v>
      </c>
      <c r="D19" s="15">
        <v>7.5</v>
      </c>
      <c r="E19" s="15">
        <v>9000</v>
      </c>
      <c r="F19" s="18" t="s">
        <v>23</v>
      </c>
      <c r="G19" s="23" t="s">
        <v>24</v>
      </c>
      <c r="I19" s="4"/>
    </row>
    <row r="20" spans="1:10" ht="69.75" customHeight="1" x14ac:dyDescent="0.25">
      <c r="A20" s="39">
        <v>45253</v>
      </c>
      <c r="B20" s="36" t="s">
        <v>63</v>
      </c>
      <c r="C20" s="20" t="s">
        <v>45</v>
      </c>
      <c r="D20" s="41">
        <v>2700</v>
      </c>
      <c r="E20" s="41">
        <v>2700</v>
      </c>
      <c r="F20" s="30" t="s">
        <v>71</v>
      </c>
      <c r="G20" s="23" t="s">
        <v>72</v>
      </c>
      <c r="I20" s="4"/>
    </row>
    <row r="21" spans="1:10" ht="56.25" customHeight="1" x14ac:dyDescent="0.25">
      <c r="A21" s="17">
        <v>45253</v>
      </c>
      <c r="B21" s="19" t="s">
        <v>64</v>
      </c>
      <c r="C21" s="29" t="s">
        <v>45</v>
      </c>
      <c r="D21" s="15">
        <v>20000</v>
      </c>
      <c r="E21" s="15">
        <v>20000</v>
      </c>
      <c r="F21" s="30" t="s">
        <v>26</v>
      </c>
      <c r="G21" s="22" t="s">
        <v>27</v>
      </c>
      <c r="I21" s="4"/>
    </row>
    <row r="22" spans="1:10" ht="72" x14ac:dyDescent="0.25">
      <c r="A22" s="17">
        <v>45254</v>
      </c>
      <c r="B22" s="19" t="s">
        <v>65</v>
      </c>
      <c r="C22" s="29" t="s">
        <v>45</v>
      </c>
      <c r="D22" s="15">
        <v>2050.1999999999998</v>
      </c>
      <c r="E22" s="15">
        <v>2050.1999999999998</v>
      </c>
      <c r="F22" s="30" t="s">
        <v>73</v>
      </c>
      <c r="G22" s="22" t="s">
        <v>74</v>
      </c>
      <c r="I22" s="4"/>
    </row>
    <row r="23" spans="1:10" ht="54" x14ac:dyDescent="0.25">
      <c r="A23" s="17">
        <v>45254</v>
      </c>
      <c r="B23" s="19" t="s">
        <v>66</v>
      </c>
      <c r="C23" s="29" t="s">
        <v>45</v>
      </c>
      <c r="D23" s="16">
        <v>3575</v>
      </c>
      <c r="E23" s="16">
        <v>3575</v>
      </c>
      <c r="F23" s="30" t="s">
        <v>34</v>
      </c>
      <c r="G23" s="22" t="s">
        <v>35</v>
      </c>
      <c r="I23" s="4"/>
    </row>
    <row r="24" spans="1:10" ht="54" customHeight="1" x14ac:dyDescent="0.25">
      <c r="A24" s="70">
        <v>45254</v>
      </c>
      <c r="B24" s="64" t="s">
        <v>75</v>
      </c>
      <c r="C24" s="29" t="s">
        <v>76</v>
      </c>
      <c r="D24" s="20">
        <v>124.4</v>
      </c>
      <c r="E24" s="79">
        <f>SUM(D24:D27)</f>
        <v>3772.4</v>
      </c>
      <c r="F24" s="64" t="s">
        <v>81</v>
      </c>
      <c r="G24" s="76" t="s">
        <v>80</v>
      </c>
      <c r="I24" s="4"/>
    </row>
    <row r="25" spans="1:10" ht="54" x14ac:dyDescent="0.25">
      <c r="A25" s="71"/>
      <c r="B25" s="65"/>
      <c r="C25" s="29" t="s">
        <v>77</v>
      </c>
      <c r="D25" s="20">
        <v>669.6</v>
      </c>
      <c r="E25" s="80"/>
      <c r="F25" s="65"/>
      <c r="G25" s="77"/>
      <c r="I25" s="4"/>
    </row>
    <row r="26" spans="1:10" ht="54" x14ac:dyDescent="0.25">
      <c r="A26" s="71"/>
      <c r="B26" s="65"/>
      <c r="C26" s="29" t="s">
        <v>78</v>
      </c>
      <c r="D26" s="20">
        <v>1058.4000000000001</v>
      </c>
      <c r="E26" s="80"/>
      <c r="F26" s="65"/>
      <c r="G26" s="77"/>
      <c r="I26" s="4"/>
    </row>
    <row r="27" spans="1:10" ht="54" x14ac:dyDescent="0.25">
      <c r="A27" s="72"/>
      <c r="B27" s="66"/>
      <c r="C27" s="29" t="s">
        <v>79</v>
      </c>
      <c r="D27" s="20">
        <v>1920</v>
      </c>
      <c r="E27" s="81"/>
      <c r="F27" s="66"/>
      <c r="G27" s="78"/>
      <c r="I27" s="4"/>
    </row>
    <row r="28" spans="1:10" ht="72" x14ac:dyDescent="0.25">
      <c r="A28" s="17">
        <v>45254</v>
      </c>
      <c r="B28" s="34" t="s">
        <v>67</v>
      </c>
      <c r="C28" s="29" t="s">
        <v>83</v>
      </c>
      <c r="D28" s="24">
        <v>435</v>
      </c>
      <c r="E28" s="15">
        <v>435</v>
      </c>
      <c r="F28" s="30" t="s">
        <v>82</v>
      </c>
      <c r="G28" s="21" t="s">
        <v>33</v>
      </c>
      <c r="I28" s="4"/>
    </row>
    <row r="29" spans="1:10" ht="72" x14ac:dyDescent="0.25">
      <c r="A29" s="17">
        <v>45254</v>
      </c>
      <c r="B29" s="19" t="s">
        <v>68</v>
      </c>
      <c r="C29" s="29" t="s">
        <v>45</v>
      </c>
      <c r="D29" s="15">
        <v>5850</v>
      </c>
      <c r="E29" s="15">
        <v>5850</v>
      </c>
      <c r="F29" s="30" t="s">
        <v>36</v>
      </c>
      <c r="G29" s="21" t="s">
        <v>37</v>
      </c>
      <c r="I29" s="4"/>
    </row>
    <row r="30" spans="1:10" ht="108" customHeight="1" x14ac:dyDescent="0.25">
      <c r="A30" s="38">
        <v>45254</v>
      </c>
      <c r="B30" s="40" t="s">
        <v>84</v>
      </c>
      <c r="C30" s="20" t="s">
        <v>85</v>
      </c>
      <c r="D30" s="15">
        <v>58</v>
      </c>
      <c r="E30" s="15">
        <v>464</v>
      </c>
      <c r="F30" s="30" t="s">
        <v>86</v>
      </c>
      <c r="G30" s="23" t="s">
        <v>87</v>
      </c>
      <c r="I30" s="11"/>
      <c r="J30" s="11"/>
    </row>
    <row r="31" spans="1:10" ht="30" customHeight="1" x14ac:dyDescent="0.25">
      <c r="A31" s="70">
        <v>45254</v>
      </c>
      <c r="B31" s="64" t="s">
        <v>88</v>
      </c>
      <c r="C31" s="29" t="s">
        <v>89</v>
      </c>
      <c r="D31" s="16">
        <v>1800</v>
      </c>
      <c r="E31" s="73">
        <v>11902</v>
      </c>
      <c r="F31" s="64" t="s">
        <v>86</v>
      </c>
      <c r="G31" s="67" t="s">
        <v>87</v>
      </c>
      <c r="I31" s="11"/>
      <c r="J31" s="11"/>
    </row>
    <row r="32" spans="1:10" ht="30" customHeight="1" x14ac:dyDescent="0.25">
      <c r="A32" s="71"/>
      <c r="B32" s="65"/>
      <c r="C32" s="20" t="s">
        <v>90</v>
      </c>
      <c r="D32" s="20">
        <v>1565</v>
      </c>
      <c r="E32" s="74"/>
      <c r="F32" s="65"/>
      <c r="G32" s="68"/>
      <c r="I32" s="11"/>
      <c r="J32" s="11"/>
    </row>
    <row r="33" spans="1:10" ht="30" customHeight="1" x14ac:dyDescent="0.25">
      <c r="A33" s="71"/>
      <c r="B33" s="65"/>
      <c r="C33" s="20" t="s">
        <v>91</v>
      </c>
      <c r="D33" s="24">
        <v>6760</v>
      </c>
      <c r="E33" s="74"/>
      <c r="F33" s="65"/>
      <c r="G33" s="68"/>
      <c r="I33" s="11"/>
      <c r="J33" s="11"/>
    </row>
    <row r="34" spans="1:10" ht="30" customHeight="1" x14ac:dyDescent="0.25">
      <c r="A34" s="71"/>
      <c r="B34" s="65"/>
      <c r="C34" s="29" t="s">
        <v>92</v>
      </c>
      <c r="D34" s="24">
        <v>1225</v>
      </c>
      <c r="E34" s="74"/>
      <c r="F34" s="65"/>
      <c r="G34" s="68"/>
    </row>
    <row r="35" spans="1:10" ht="30" customHeight="1" x14ac:dyDescent="0.25">
      <c r="A35" s="71"/>
      <c r="B35" s="65"/>
      <c r="C35" s="29" t="s">
        <v>93</v>
      </c>
      <c r="D35" s="24">
        <v>240</v>
      </c>
      <c r="E35" s="74"/>
      <c r="F35" s="65"/>
      <c r="G35" s="68"/>
    </row>
    <row r="36" spans="1:10" ht="30" customHeight="1" x14ac:dyDescent="0.25">
      <c r="A36" s="71"/>
      <c r="B36" s="65"/>
      <c r="C36" s="29" t="s">
        <v>94</v>
      </c>
      <c r="D36" s="24">
        <v>96</v>
      </c>
      <c r="E36" s="74"/>
      <c r="F36" s="65"/>
      <c r="G36" s="68"/>
    </row>
    <row r="37" spans="1:10" ht="30" customHeight="1" x14ac:dyDescent="0.25">
      <c r="A37" s="72"/>
      <c r="B37" s="66"/>
      <c r="C37" s="29" t="s">
        <v>95</v>
      </c>
      <c r="D37" s="24">
        <v>216</v>
      </c>
      <c r="E37" s="75"/>
      <c r="F37" s="66"/>
      <c r="G37" s="69"/>
    </row>
    <row r="38" spans="1:10" ht="71.25" customHeight="1" x14ac:dyDescent="0.25">
      <c r="A38" s="70">
        <v>45254</v>
      </c>
      <c r="B38" s="64" t="s">
        <v>96</v>
      </c>
      <c r="C38" s="29" t="s">
        <v>99</v>
      </c>
      <c r="D38" s="24">
        <v>2064</v>
      </c>
      <c r="E38" s="73">
        <v>17622.8</v>
      </c>
      <c r="F38" s="64" t="s">
        <v>97</v>
      </c>
      <c r="G38" s="67" t="s">
        <v>98</v>
      </c>
    </row>
    <row r="39" spans="1:10" ht="71.25" customHeight="1" x14ac:dyDescent="0.25">
      <c r="A39" s="71"/>
      <c r="B39" s="65"/>
      <c r="C39" s="29" t="s">
        <v>100</v>
      </c>
      <c r="D39" s="24">
        <v>506</v>
      </c>
      <c r="E39" s="74"/>
      <c r="F39" s="65"/>
      <c r="G39" s="68"/>
    </row>
    <row r="40" spans="1:10" ht="71.25" customHeight="1" x14ac:dyDescent="0.25">
      <c r="A40" s="71"/>
      <c r="B40" s="65"/>
      <c r="C40" s="29" t="s">
        <v>101</v>
      </c>
      <c r="D40" s="24">
        <v>334.8</v>
      </c>
      <c r="E40" s="74"/>
      <c r="F40" s="65"/>
      <c r="G40" s="68"/>
    </row>
    <row r="41" spans="1:10" ht="71.25" customHeight="1" x14ac:dyDescent="0.25">
      <c r="A41" s="71"/>
      <c r="B41" s="65"/>
      <c r="C41" s="29" t="s">
        <v>102</v>
      </c>
      <c r="D41" s="24">
        <v>7722</v>
      </c>
      <c r="E41" s="74"/>
      <c r="F41" s="65"/>
      <c r="G41" s="68"/>
    </row>
    <row r="42" spans="1:10" ht="71.25" customHeight="1" x14ac:dyDescent="0.25">
      <c r="A42" s="71"/>
      <c r="B42" s="65"/>
      <c r="C42" s="29" t="s">
        <v>103</v>
      </c>
      <c r="D42" s="24">
        <v>396</v>
      </c>
      <c r="E42" s="74"/>
      <c r="F42" s="65"/>
      <c r="G42" s="68"/>
    </row>
    <row r="43" spans="1:10" ht="71.25" customHeight="1" x14ac:dyDescent="0.25">
      <c r="A43" s="72"/>
      <c r="B43" s="66"/>
      <c r="C43" s="29" t="s">
        <v>104</v>
      </c>
      <c r="D43" s="24">
        <v>6600</v>
      </c>
      <c r="E43" s="75"/>
      <c r="F43" s="66"/>
      <c r="G43" s="69"/>
    </row>
    <row r="44" spans="1:10" ht="71.25" customHeight="1" x14ac:dyDescent="0.25">
      <c r="A44" s="17">
        <v>45254</v>
      </c>
      <c r="B44" s="19" t="s">
        <v>105</v>
      </c>
      <c r="C44" s="29" t="s">
        <v>106</v>
      </c>
      <c r="D44" s="24">
        <v>41</v>
      </c>
      <c r="E44" s="35">
        <v>5330</v>
      </c>
      <c r="F44" s="30" t="s">
        <v>107</v>
      </c>
      <c r="G44" s="42">
        <v>56195192</v>
      </c>
    </row>
    <row r="45" spans="1:10" ht="71.25" customHeight="1" x14ac:dyDescent="0.25">
      <c r="A45" s="33">
        <v>45258</v>
      </c>
      <c r="B45" s="19" t="s">
        <v>108</v>
      </c>
      <c r="C45" s="29" t="s">
        <v>110</v>
      </c>
      <c r="D45" s="15">
        <v>5250</v>
      </c>
      <c r="E45" s="15">
        <v>5250</v>
      </c>
      <c r="F45" s="30" t="s">
        <v>11</v>
      </c>
      <c r="G45" s="46" t="s">
        <v>19</v>
      </c>
    </row>
    <row r="46" spans="1:10" ht="54" customHeight="1" x14ac:dyDescent="0.25">
      <c r="A46" s="44">
        <v>45258</v>
      </c>
      <c r="B46" s="45" t="s">
        <v>109</v>
      </c>
      <c r="C46" s="29" t="s">
        <v>45</v>
      </c>
      <c r="D46" s="24">
        <v>1600</v>
      </c>
      <c r="E46" s="35">
        <v>1600</v>
      </c>
      <c r="F46" s="50" t="s">
        <v>38</v>
      </c>
      <c r="G46" s="51" t="s">
        <v>39</v>
      </c>
    </row>
    <row r="47" spans="1:10" s="48" customFormat="1" ht="54" customHeight="1" x14ac:dyDescent="0.25">
      <c r="A47" s="49">
        <v>45258</v>
      </c>
      <c r="B47" s="54" t="s">
        <v>111</v>
      </c>
      <c r="C47" s="52" t="s">
        <v>112</v>
      </c>
      <c r="D47" s="16">
        <v>3957.33</v>
      </c>
      <c r="E47" s="16">
        <v>3957.33</v>
      </c>
      <c r="F47" s="53" t="s">
        <v>15</v>
      </c>
      <c r="G47" s="61">
        <v>9929290</v>
      </c>
    </row>
    <row r="48" spans="1:10" ht="36" customHeight="1" x14ac:dyDescent="0.25">
      <c r="A48" s="56">
        <v>45260</v>
      </c>
      <c r="B48" s="57" t="s">
        <v>113</v>
      </c>
      <c r="C48" s="29" t="s">
        <v>114</v>
      </c>
      <c r="D48" s="63">
        <v>7838.64</v>
      </c>
      <c r="E48" s="73">
        <v>17864.64</v>
      </c>
      <c r="F48" s="64" t="s">
        <v>31</v>
      </c>
      <c r="G48" s="76" t="s">
        <v>32</v>
      </c>
    </row>
    <row r="49" spans="1:7" ht="72" x14ac:dyDescent="0.25">
      <c r="A49" s="56">
        <v>45260</v>
      </c>
      <c r="B49" s="57" t="s">
        <v>113</v>
      </c>
      <c r="C49" s="29" t="s">
        <v>115</v>
      </c>
      <c r="D49" s="63">
        <v>10026</v>
      </c>
      <c r="E49" s="75"/>
      <c r="F49" s="66"/>
      <c r="G49" s="78"/>
    </row>
    <row r="50" spans="1:7" s="55" customFormat="1" ht="72" x14ac:dyDescent="0.25">
      <c r="A50" s="56">
        <v>45260</v>
      </c>
      <c r="B50" s="57" t="s">
        <v>63</v>
      </c>
      <c r="C50" s="60" t="s">
        <v>45</v>
      </c>
      <c r="D50" s="43">
        <v>1580</v>
      </c>
      <c r="E50" s="15">
        <v>1580</v>
      </c>
      <c r="F50" s="57" t="s">
        <v>86</v>
      </c>
      <c r="G50" s="58" t="s">
        <v>87</v>
      </c>
    </row>
    <row r="51" spans="1:7" s="55" customFormat="1" ht="72" customHeight="1" x14ac:dyDescent="0.25">
      <c r="A51" s="70">
        <v>45260</v>
      </c>
      <c r="B51" s="64" t="s">
        <v>116</v>
      </c>
      <c r="C51" s="62" t="s">
        <v>118</v>
      </c>
      <c r="D51" s="60">
        <v>817.6</v>
      </c>
      <c r="E51" s="73">
        <v>5643.45</v>
      </c>
      <c r="F51" s="64" t="s">
        <v>117</v>
      </c>
      <c r="G51" s="76">
        <v>105480894</v>
      </c>
    </row>
    <row r="52" spans="1:7" s="55" customFormat="1" ht="36" x14ac:dyDescent="0.25">
      <c r="A52" s="71"/>
      <c r="B52" s="65"/>
      <c r="C52" s="60" t="s">
        <v>119</v>
      </c>
      <c r="D52" s="60">
        <v>1626.8</v>
      </c>
      <c r="E52" s="74"/>
      <c r="F52" s="65"/>
      <c r="G52" s="77"/>
    </row>
    <row r="53" spans="1:7" ht="54" customHeight="1" x14ac:dyDescent="0.25">
      <c r="A53" s="71"/>
      <c r="B53" s="65"/>
      <c r="C53" s="60" t="s">
        <v>120</v>
      </c>
      <c r="D53" s="24">
        <v>1054</v>
      </c>
      <c r="E53" s="74"/>
      <c r="F53" s="65"/>
      <c r="G53" s="77"/>
    </row>
    <row r="54" spans="1:7" ht="18" x14ac:dyDescent="0.25">
      <c r="A54" s="71"/>
      <c r="B54" s="65"/>
      <c r="C54" s="60" t="s">
        <v>121</v>
      </c>
      <c r="D54" s="24">
        <v>1077.2</v>
      </c>
      <c r="E54" s="74"/>
      <c r="F54" s="65"/>
      <c r="G54" s="77"/>
    </row>
    <row r="55" spans="1:7" ht="36" x14ac:dyDescent="0.25">
      <c r="A55" s="71"/>
      <c r="B55" s="65"/>
      <c r="C55" s="60" t="s">
        <v>122</v>
      </c>
      <c r="D55" s="24">
        <v>639.6</v>
      </c>
      <c r="E55" s="74"/>
      <c r="F55" s="65"/>
      <c r="G55" s="77"/>
    </row>
    <row r="56" spans="1:7" ht="18" x14ac:dyDescent="0.25">
      <c r="A56" s="71"/>
      <c r="B56" s="65"/>
      <c r="C56" s="60" t="s">
        <v>123</v>
      </c>
      <c r="D56" s="24">
        <v>294</v>
      </c>
      <c r="E56" s="74"/>
      <c r="F56" s="65"/>
      <c r="G56" s="77"/>
    </row>
    <row r="57" spans="1:7" ht="54" customHeight="1" x14ac:dyDescent="0.25">
      <c r="A57" s="72"/>
      <c r="B57" s="66"/>
      <c r="C57" s="60" t="s">
        <v>124</v>
      </c>
      <c r="D57" s="24">
        <v>134.25</v>
      </c>
      <c r="E57" s="75"/>
      <c r="F57" s="66"/>
      <c r="G57" s="78"/>
    </row>
    <row r="58" spans="1:7" ht="108.75" customHeight="1" x14ac:dyDescent="0.25">
      <c r="A58" s="56">
        <v>45260</v>
      </c>
      <c r="B58" s="47" t="s">
        <v>125</v>
      </c>
      <c r="C58" s="20" t="s">
        <v>28</v>
      </c>
      <c r="D58" s="37">
        <v>9260.7000000000007</v>
      </c>
      <c r="E58" s="37">
        <v>9260.7000000000007</v>
      </c>
      <c r="F58" s="40" t="s">
        <v>29</v>
      </c>
      <c r="G58" s="23" t="s">
        <v>30</v>
      </c>
    </row>
    <row r="59" spans="1:7" ht="108.75" customHeight="1" x14ac:dyDescent="0.25">
      <c r="A59" s="56">
        <v>45260</v>
      </c>
      <c r="B59" s="57" t="s">
        <v>126</v>
      </c>
      <c r="C59" s="20" t="s">
        <v>45</v>
      </c>
      <c r="D59" s="15">
        <v>620</v>
      </c>
      <c r="E59" s="15">
        <v>620</v>
      </c>
      <c r="F59" s="57" t="s">
        <v>128</v>
      </c>
      <c r="G59" s="59">
        <v>1045121</v>
      </c>
    </row>
    <row r="60" spans="1:7" ht="36.75" thickBot="1" x14ac:dyDescent="0.4">
      <c r="A60" s="12"/>
      <c r="B60" s="25" t="s">
        <v>127</v>
      </c>
      <c r="C60" s="26"/>
      <c r="D60" s="27"/>
      <c r="E60" s="28">
        <f>SUM(E6:E59)</f>
        <v>182961.46999999997</v>
      </c>
      <c r="F60" s="13"/>
      <c r="G60" s="14"/>
    </row>
  </sheetData>
  <autoFilter ref="A5:G60" xr:uid="{00000000-0009-0000-0000-000000000000}">
    <sortState xmlns:xlrd2="http://schemas.microsoft.com/office/spreadsheetml/2017/richdata2" ref="A6:G60">
      <sortCondition ref="A5:A60"/>
    </sortState>
  </autoFilter>
  <mergeCells count="32">
    <mergeCell ref="F48:F49"/>
    <mergeCell ref="E48:E49"/>
    <mergeCell ref="G48:G49"/>
    <mergeCell ref="A1:G1"/>
    <mergeCell ref="A2:G2"/>
    <mergeCell ref="A3:G3"/>
    <mergeCell ref="B4:F4"/>
    <mergeCell ref="E51:E57"/>
    <mergeCell ref="F51:F57"/>
    <mergeCell ref="G51:G57"/>
    <mergeCell ref="B51:B57"/>
    <mergeCell ref="A51:A57"/>
    <mergeCell ref="A13:A18"/>
    <mergeCell ref="B13:B18"/>
    <mergeCell ref="E13:E18"/>
    <mergeCell ref="F13:F18"/>
    <mergeCell ref="G13:G18"/>
    <mergeCell ref="F24:F27"/>
    <mergeCell ref="G24:G27"/>
    <mergeCell ref="A24:A27"/>
    <mergeCell ref="B24:B27"/>
    <mergeCell ref="E24:E27"/>
    <mergeCell ref="F31:F37"/>
    <mergeCell ref="G31:G37"/>
    <mergeCell ref="B38:B43"/>
    <mergeCell ref="A38:A43"/>
    <mergeCell ref="E38:E43"/>
    <mergeCell ref="F38:F43"/>
    <mergeCell ref="G38:G43"/>
    <mergeCell ref="B31:B37"/>
    <mergeCell ref="A31:A37"/>
    <mergeCell ref="E31:E37"/>
  </mergeCells>
  <printOptions horizontalCentered="1"/>
  <pageMargins left="0.15748031496062992" right="0.15748031496062992" top="0.43307086614173229" bottom="0.23622047244094491" header="0.23622047244094491" footer="0.19685039370078741"/>
  <pageSetup scale="67" orientation="portrait" horizontalDpi="4294967293" r:id="rId1"/>
  <rowBreaks count="1" manualBreakCount="1">
    <brk id="30" max="6" man="1"/>
  </rowBreaks>
  <ignoredErrors>
    <ignoredError sqref="G6:G7 G20 G22:G24 G45:G46 G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ORTIZ</dc:creator>
  <cp:lastModifiedBy>Dayana Barillas</cp:lastModifiedBy>
  <cp:lastPrinted>2023-11-09T15:50:12Z</cp:lastPrinted>
  <dcterms:created xsi:type="dcterms:W3CDTF">2022-03-22T17:28:42Z</dcterms:created>
  <dcterms:modified xsi:type="dcterms:W3CDTF">2023-12-15T15:20:17Z</dcterms:modified>
</cp:coreProperties>
</file>