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Dayana Barillas\Desktop\Información Publica 2023\Editable Diciembre 2023\"/>
    </mc:Choice>
  </mc:AlternateContent>
  <xr:revisionPtr revIDLastSave="0" documentId="13_ncr:1_{D83E9F6F-83F4-44F1-8097-F624E845DBD5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agosto" sheetId="3" r:id="rId1"/>
  </sheets>
  <definedNames>
    <definedName name="_xlnm._FilterDatabase" localSheetId="0" hidden="1">agosto!$A$5:$G$59</definedName>
    <definedName name="_xlnm.Print_Area" localSheetId="0">agosto!$A$1:$G$59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9" i="3" l="1"/>
</calcChain>
</file>

<file path=xl/sharedStrings.xml><?xml version="1.0" encoding="utf-8"?>
<sst xmlns="http://schemas.openxmlformats.org/spreadsheetml/2006/main" count="105" uniqueCount="95">
  <si>
    <t>COMISIÓN PRESIDENCIAL POR LA PAZ Y LOS DERECHOS HUMANOS</t>
  </si>
  <si>
    <t>(Artículo 10, numeral 22. Ley de Acceso a la Información Pública)</t>
  </si>
  <si>
    <t>FECHA DE COMPRA</t>
  </si>
  <si>
    <t>DESCRIPCIÓN DE COMPRA</t>
  </si>
  <si>
    <t>CANTIDAD</t>
  </si>
  <si>
    <t>PRECIO UNITARIO Q.</t>
  </si>
  <si>
    <t>PROVEEDOR</t>
  </si>
  <si>
    <t>NIT</t>
  </si>
  <si>
    <t>INFORMACIÓN DE COMPRAS DIRECTAS REALIZADAS</t>
  </si>
  <si>
    <t>1 mes</t>
  </si>
  <si>
    <t>EMPRESA ELÉCTRICA DE GUATEMALA, SOCIEDAD ANÓNIMA</t>
  </si>
  <si>
    <t>DISTRIBUIDORA DE ELECTRICIDAD DE ORIENTE SOCIEDAD ANÓNIMA</t>
  </si>
  <si>
    <t>DISTRIBUIDORA DE ELECTRICIDAD DE OCCIDENTE SOCIEDAD ANÓNIMA</t>
  </si>
  <si>
    <t>PRECIO TOTAL    Q.</t>
  </si>
  <si>
    <t>COMITÉ PERMANENTE DE EXPOSICIONES</t>
  </si>
  <si>
    <t>EMPRESAS PIVA, SOCIEDAD ANONIMA</t>
  </si>
  <si>
    <t>Servicio de energía eléctrica, de las instalaciones que ocupa el archivo y bienes en resguardo de COPADEH, correspondiente al mes de octubre 2023.</t>
  </si>
  <si>
    <t xml:space="preserve">1 servicio </t>
  </si>
  <si>
    <t>LLANTAS Y REENCAUCHES, SOCIEDAD ANÓNIMA</t>
  </si>
  <si>
    <t>VITATRAC SOCIEDAD ANONIMA</t>
  </si>
  <si>
    <t>Adquisición de Insumos de Limpieza para uso de la -COPADEH-</t>
  </si>
  <si>
    <t xml:space="preserve">100 Bolsas de jabón en polvo </t>
  </si>
  <si>
    <t xml:space="preserve">PROVALES, SOCIEDAD ANONIMA </t>
  </si>
  <si>
    <t>105480894</t>
  </si>
  <si>
    <t xml:space="preserve">96 Tarros de jabón para lavatrastros </t>
  </si>
  <si>
    <t xml:space="preserve">100 aromatizantes </t>
  </si>
  <si>
    <t xml:space="preserve">20 botes de limpiador en polvo para sanitario </t>
  </si>
  <si>
    <t xml:space="preserve">36 envases de aromatizantes liquido </t>
  </si>
  <si>
    <t xml:space="preserve">30 bolsas de jabón de manos </t>
  </si>
  <si>
    <t xml:space="preserve">48 aerosoles para limpiador de superficies </t>
  </si>
  <si>
    <t xml:space="preserve">108 evases de ambiental </t>
  </si>
  <si>
    <t xml:space="preserve">20 envases de 1 galon de desinfectante </t>
  </si>
  <si>
    <t xml:space="preserve">12 toalla de uso traepear </t>
  </si>
  <si>
    <t>Adquisición del Servicio de fumigación para todas las instalaciones en uso de la -COPADEH-</t>
  </si>
  <si>
    <t>10355582K</t>
  </si>
  <si>
    <t>DIGNA BARRERA VASQUEZ DE HERRERA</t>
  </si>
  <si>
    <t>Adquisición de agendas para personal de la -COPADEH-</t>
  </si>
  <si>
    <t>Adquisición de Servicio de logistica para capacitación en sus distintas modalidades, para la fecha 05/12/2023</t>
  </si>
  <si>
    <t xml:space="preserve">40 agendas </t>
  </si>
  <si>
    <t>DANIEL WILLVANY MACH MORALES</t>
  </si>
  <si>
    <t>Adquisición de Servicio de logistica para reunión de trabajo para la fecha 07/12/2023</t>
  </si>
  <si>
    <t xml:space="preserve">1  servicio </t>
  </si>
  <si>
    <t>Adquisición de servicio de logistica para reunión de trabajo para la fecha 05/12/2023</t>
  </si>
  <si>
    <t xml:space="preserve">Compra de pintura làtex acabado mate varios colores para uso interior y exterior </t>
  </si>
  <si>
    <t>2 cubetas</t>
  </si>
  <si>
    <t xml:space="preserve">ESTUARDO ANTONIO SAMAYOA DUQUE </t>
  </si>
  <si>
    <t>Compra de llantas doble propósito con medidas 245/70 r17 para los vehículos que están en uso de COPADEH</t>
  </si>
  <si>
    <t>12 llantas doble propósito</t>
  </si>
  <si>
    <t xml:space="preserve">1 kit </t>
  </si>
  <si>
    <t xml:space="preserve">20  llantas doble propósito </t>
  </si>
  <si>
    <t xml:space="preserve">Compra de llantas doble propósito con medidas 205/70 r15 de 6 pliegos para vehículos Suzuki </t>
  </si>
  <si>
    <t xml:space="preserve">Adquisición de cupones canjeables por combustibles en denominación de Q50.00 </t>
  </si>
  <si>
    <t xml:space="preserve">500 cupones de combustible </t>
  </si>
  <si>
    <t>UNO GUATEMALA SOCIEDAD ANONIMA</t>
  </si>
  <si>
    <t>Adquisición de material para cableado estructurado para uso de la -COPADEH-</t>
  </si>
  <si>
    <t xml:space="preserve">MODESTA DE JESÚS MAYÉN SAZO DE DE ALFARO </t>
  </si>
  <si>
    <t>30 cajas rectangulares para canaleta</t>
  </si>
  <si>
    <t>375 tarugos</t>
  </si>
  <si>
    <t>45 canaletas</t>
  </si>
  <si>
    <t xml:space="preserve">12 canaletas de piso </t>
  </si>
  <si>
    <t>40 canaletas</t>
  </si>
  <si>
    <t>Mantenimiento correctivo y compra de accesorios y respuestos en general para 10 vehiculos que se encuentran en uso de COPADEH</t>
  </si>
  <si>
    <t>1 servicio de mantenimiento correctivo vehículo Toyota Hilux O-066BBS</t>
  </si>
  <si>
    <t>1 servicio de mantenimiento correctivo vehículo Toyota Fortuner P-239DFD</t>
  </si>
  <si>
    <t>1 servicio de  mantenimiento correctivo vehículo Toyota Hilux O-553BBV</t>
  </si>
  <si>
    <t>1 servicio de  mantenimiento correctivo vehículo Toyota Hilux P-450FMQ</t>
  </si>
  <si>
    <t>1 servicio de mantenimiento correctivo vehículo Toyota Hilux P-452FMQ</t>
  </si>
  <si>
    <t>1 servicio de mantenimiento correctivo vehículo Toyota Hilux P-456FMQ</t>
  </si>
  <si>
    <t>1 servicio de mantenimiento correctivo vehículo Toyota Hilux P-453FMQ</t>
  </si>
  <si>
    <t>1 servicio de  mantenimiento correctivo vehículo Volkswagen Amarok P-715FTR</t>
  </si>
  <si>
    <t>1 servicio de mantenimiento correctivo vehículo Toyota Hilux P-460FMQ</t>
  </si>
  <si>
    <t>1 servicio  de mantenimiento correctivo vehículo Volkswagen Amarok P-719FTR</t>
  </si>
  <si>
    <t>Repuestos y accesorios para vehículo Toyota Fortuner P-239DFD</t>
  </si>
  <si>
    <t>-Repuestos y accesorios para vehículo Toyota Hilux O-066BBS</t>
  </si>
  <si>
    <t>Repuestos y accesorios para vehículo Toyota Hilux O-553BBV</t>
  </si>
  <si>
    <t>Repuestos y accesorios para vehículo Toyota Hilux P-450FMQ</t>
  </si>
  <si>
    <t>Repuestos y accesorios para vehículo Toyota Hilux P-452FMQ</t>
  </si>
  <si>
    <t>Repuestos y accesorios para vehículo Toyota Hilux P-453FMQ</t>
  </si>
  <si>
    <t>Repuestos y accesorios para vehículo Toyota Hilux P-456FMQ</t>
  </si>
  <si>
    <t>Repuestos y accesorios para vehículo Toyota Hilux P-460FMQ</t>
  </si>
  <si>
    <t>Repuestos y accesorios para vehículo Volkswagen Amarok P-715FTR</t>
  </si>
  <si>
    <t>Repuestos y accesorios para vehículo Volkswagen Amarok P-719FTR</t>
  </si>
  <si>
    <t>MARIO RENE MAYORGA NAVAS</t>
  </si>
  <si>
    <t>Servicio de Energía Eléctrica, de las Instalaciones que utiliza la Sede Central, Oficinas Administrativas y Anexo a Oficinas Administrativas de COPADEH del mes de noviembre 2023.</t>
  </si>
  <si>
    <t>Pago de servicio de energía eléctrica de inmuebles que ocupan las Sedes Regionales, correspondiente al periodo de noviembre-diciembre 2023.</t>
  </si>
  <si>
    <t>Pago de servicio de energía eléctrica de inmuebles que ocupan las Sedes Regionales, correspondiente al período noviembre-diciembre 2023</t>
  </si>
  <si>
    <t>Servicio de telefonía fija utilizada en Sede Central y  Oficinas Administrativas de COPADEH correspondiente al período de 19/10/2022 al 18/11/2023.</t>
  </si>
  <si>
    <t xml:space="preserve">1  mes </t>
  </si>
  <si>
    <t>COMUNICACIONES CELULARES, SOCIEDAD ANÓNIMA</t>
  </si>
  <si>
    <t>Servicio de Agua potable de las instalaciones que utiliza la Sede Central, Oficinas Administrativas y Anexo a Oficinas Administrativas de la COPADEH correspondiente al mes de noviembre 2023</t>
  </si>
  <si>
    <t xml:space="preserve">1 mes </t>
  </si>
  <si>
    <t xml:space="preserve">	EMPRESA MUNICIPAL DE AGUA DE LA CIUDAD DE GUATEMALA</t>
  </si>
  <si>
    <r>
      <t xml:space="preserve">MES: DICIEMBRE EJERCICIO: </t>
    </r>
    <r>
      <rPr>
        <sz val="9"/>
        <color theme="1"/>
        <rFont val="Montserrat"/>
        <family val="3"/>
      </rPr>
      <t>2023</t>
    </r>
  </si>
  <si>
    <t xml:space="preserve">Mantenimiento correctivo del vehiculo placas O-894BBW Y Kit de repuestos para vehiculos placa O-894BBW </t>
  </si>
  <si>
    <t>TOTAL  MES DE 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</si>
</sst>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0"/>
      <name val="Montserrat"/>
      <family val="3"/>
    </font>
    <font>
      <b/>
      <sz val="9"/>
      <color theme="1"/>
      <name val="Montserrat"/>
      <family val="3"/>
    </font>
    <font>
      <sz val="9"/>
      <color theme="1"/>
      <name val="Montserrat"/>
      <family val="3"/>
    </font>
    <font>
      <sz val="11"/>
      <name val="Montserrat"/>
      <family val="3"/>
    </font>
    <font>
      <sz val="11"/>
      <color theme="1"/>
      <name val="Montserrat"/>
      <family val="3"/>
    </font>
    <font>
      <b/>
      <sz val="11"/>
      <color theme="1"/>
      <name val="Montserrat"/>
      <family val="3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43" fontId="0" fillId="0" borderId="0" xfId="1" applyFont="1"/>
    <xf numFmtId="49" fontId="3" fillId="0" borderId="0" xfId="0" applyNumberFormat="1" applyFont="1"/>
    <xf numFmtId="0" fontId="5" fillId="0" borderId="0" xfId="0" applyFont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 wrapText="1"/>
    </xf>
    <xf numFmtId="43" fontId="7" fillId="3" borderId="1" xfId="1" applyFont="1" applyFill="1" applyBorder="1" applyAlignment="1">
      <alignment vertical="center" wrapText="1"/>
    </xf>
    <xf numFmtId="43" fontId="7" fillId="0" borderId="1" xfId="1" applyFont="1" applyBorder="1" applyAlignment="1">
      <alignment vertical="center" wrapText="1"/>
    </xf>
    <xf numFmtId="43" fontId="7" fillId="3" borderId="1" xfId="1" applyFont="1" applyFill="1" applyBorder="1" applyAlignment="1">
      <alignment horizontal="center" vertical="center" wrapText="1"/>
    </xf>
    <xf numFmtId="0" fontId="0" fillId="0" borderId="0" xfId="0"/>
    <xf numFmtId="0" fontId="7" fillId="3" borderId="1" xfId="0" applyFont="1" applyFill="1" applyBorder="1" applyAlignment="1">
      <alignment horizontal="center" vertical="center" wrapText="1"/>
    </xf>
    <xf numFmtId="14" fontId="7" fillId="3" borderId="1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vertical="center" wrapText="1"/>
    </xf>
    <xf numFmtId="0" fontId="7" fillId="3" borderId="0" xfId="0" applyFont="1" applyFill="1" applyBorder="1" applyAlignment="1">
      <alignment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14" fontId="7" fillId="3" borderId="1" xfId="0" applyNumberFormat="1" applyFont="1" applyFill="1" applyBorder="1" applyAlignment="1">
      <alignment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43" fontId="7" fillId="0" borderId="1" xfId="1" applyFont="1" applyBorder="1" applyAlignment="1">
      <alignment horizontal="center" vertical="center" wrapText="1"/>
    </xf>
    <xf numFmtId="49" fontId="7" fillId="3" borderId="1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7" fillId="3" borderId="1" xfId="0" applyNumberFormat="1" applyFont="1" applyFill="1" applyBorder="1" applyAlignment="1">
      <alignment horizontal="center" vertical="center" wrapText="1"/>
    </xf>
    <xf numFmtId="49" fontId="7" fillId="3" borderId="1" xfId="0" applyNumberFormat="1" applyFont="1" applyFill="1" applyBorder="1" applyAlignment="1">
      <alignment horizontal="center" vertical="center" wrapText="1"/>
    </xf>
    <xf numFmtId="0" fontId="7" fillId="3" borderId="1" xfId="0" applyNumberFormat="1" applyFont="1" applyFill="1" applyBorder="1" applyAlignment="1">
      <alignment horizontal="center" vertical="center" wrapText="1"/>
    </xf>
    <xf numFmtId="14" fontId="7" fillId="3" borderId="1" xfId="0" applyNumberFormat="1" applyFont="1" applyFill="1" applyBorder="1" applyAlignment="1">
      <alignment horizontal="center" vertical="center" wrapText="1"/>
    </xf>
    <xf numFmtId="14" fontId="4" fillId="3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wrapText="1"/>
    </xf>
    <xf numFmtId="0" fontId="8" fillId="0" borderId="1" xfId="0" applyFont="1" applyBorder="1" applyAlignment="1">
      <alignment horizontal="center"/>
    </xf>
    <xf numFmtId="0" fontId="8" fillId="0" borderId="1" xfId="0" applyFont="1" applyBorder="1"/>
    <xf numFmtId="43" fontId="9" fillId="0" borderId="1" xfId="0" applyNumberFormat="1" applyFont="1" applyBorder="1"/>
    <xf numFmtId="0" fontId="6" fillId="0" borderId="1" xfId="0" applyFont="1" applyBorder="1" applyAlignment="1">
      <alignment wrapText="1"/>
    </xf>
    <xf numFmtId="49" fontId="6" fillId="0" borderId="1" xfId="0" applyNumberFormat="1" applyFont="1" applyBorder="1"/>
    <xf numFmtId="0" fontId="7" fillId="0" borderId="1" xfId="0" applyNumberFormat="1" applyFont="1" applyBorder="1" applyAlignment="1">
      <alignment horizontal="center" vertical="center" wrapText="1"/>
    </xf>
    <xf numFmtId="0" fontId="7" fillId="3" borderId="1" xfId="0" applyNumberFormat="1" applyFont="1" applyFill="1" applyBorder="1" applyAlignment="1">
      <alignment vertical="center" wrapText="1"/>
    </xf>
  </cellXfs>
  <cellStyles count="5">
    <cellStyle name="Millares" xfId="1" builtinId="3"/>
    <cellStyle name="Millares 2" xfId="2" xr:uid="{00000000-0005-0000-0000-000001000000}"/>
    <cellStyle name="Millares 2 2" xfId="4" xr:uid="{D8FCB213-280B-45FF-A758-6B784EDCC562}"/>
    <cellStyle name="Millares 3" xfId="3" xr:uid="{7412C06B-E424-48A8-AE04-D01791934DF7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59"/>
  <sheetViews>
    <sheetView tabSelected="1" view="pageBreakPreview" topLeftCell="A57" zoomScale="85" zoomScaleNormal="70" zoomScaleSheetLayoutView="85" zoomScalePageLayoutView="80" workbookViewId="0">
      <selection activeCell="C53" sqref="C53"/>
    </sheetView>
  </sheetViews>
  <sheetFormatPr baseColWidth="10" defaultRowHeight="15" x14ac:dyDescent="0.25"/>
  <cols>
    <col min="1" max="1" width="13.85546875" style="2" customWidth="1"/>
    <col min="2" max="2" width="32.42578125" style="2" customWidth="1"/>
    <col min="3" max="3" width="36.140625" style="3" customWidth="1"/>
    <col min="4" max="4" width="16.28515625" style="2" customWidth="1"/>
    <col min="5" max="5" width="19.140625" style="2" customWidth="1"/>
    <col min="6" max="6" width="26.7109375" style="2" customWidth="1"/>
    <col min="7" max="7" width="11.85546875" style="5" customWidth="1"/>
  </cols>
  <sheetData>
    <row r="1" spans="1:7" x14ac:dyDescent="0.25">
      <c r="A1" s="21" t="s">
        <v>0</v>
      </c>
      <c r="B1" s="21"/>
      <c r="C1" s="21"/>
      <c r="D1" s="21"/>
      <c r="E1" s="21"/>
      <c r="F1" s="21"/>
      <c r="G1" s="21"/>
    </row>
    <row r="2" spans="1:7" x14ac:dyDescent="0.25">
      <c r="A2" s="21" t="s">
        <v>1</v>
      </c>
      <c r="B2" s="21"/>
      <c r="C2" s="21"/>
      <c r="D2" s="21"/>
      <c r="E2" s="21"/>
      <c r="F2" s="21"/>
      <c r="G2" s="21"/>
    </row>
    <row r="3" spans="1:7" x14ac:dyDescent="0.25">
      <c r="A3" s="21" t="s">
        <v>8</v>
      </c>
      <c r="B3" s="21"/>
      <c r="C3" s="21"/>
      <c r="D3" s="21"/>
      <c r="E3" s="21"/>
      <c r="F3" s="21"/>
      <c r="G3" s="21"/>
    </row>
    <row r="4" spans="1:7" x14ac:dyDescent="0.25">
      <c r="A4" s="6"/>
      <c r="B4" s="21" t="s">
        <v>92</v>
      </c>
      <c r="C4" s="21"/>
      <c r="D4" s="21"/>
      <c r="E4" s="21"/>
      <c r="F4" s="21"/>
      <c r="G4" s="7"/>
    </row>
    <row r="5" spans="1:7" s="1" customFormat="1" ht="30" x14ac:dyDescent="0.2">
      <c r="A5" s="8" t="s">
        <v>2</v>
      </c>
      <c r="B5" s="8" t="s">
        <v>3</v>
      </c>
      <c r="C5" s="9" t="s">
        <v>4</v>
      </c>
      <c r="D5" s="8" t="s">
        <v>5</v>
      </c>
      <c r="E5" s="8" t="s">
        <v>13</v>
      </c>
      <c r="F5" s="8" t="s">
        <v>6</v>
      </c>
      <c r="G5" s="10" t="s">
        <v>7</v>
      </c>
    </row>
    <row r="6" spans="1:7" s="1" customFormat="1" ht="54" x14ac:dyDescent="0.2">
      <c r="A6" s="31">
        <v>45273</v>
      </c>
      <c r="B6" s="19" t="s">
        <v>61</v>
      </c>
      <c r="C6" s="13" t="s">
        <v>63</v>
      </c>
      <c r="D6" s="13">
        <v>2100</v>
      </c>
      <c r="E6" s="25">
        <v>55800</v>
      </c>
      <c r="F6" s="24" t="s">
        <v>82</v>
      </c>
      <c r="G6" s="30">
        <v>4031164</v>
      </c>
    </row>
    <row r="7" spans="1:7" s="1" customFormat="1" ht="54" x14ac:dyDescent="0.2">
      <c r="A7" s="31"/>
      <c r="B7" s="23"/>
      <c r="C7" s="13" t="s">
        <v>62</v>
      </c>
      <c r="D7" s="13">
        <v>1750</v>
      </c>
      <c r="E7" s="25"/>
      <c r="F7" s="24"/>
      <c r="G7" s="30"/>
    </row>
    <row r="8" spans="1:7" s="1" customFormat="1" ht="54" x14ac:dyDescent="0.2">
      <c r="A8" s="31"/>
      <c r="B8" s="23"/>
      <c r="C8" s="13" t="s">
        <v>64</v>
      </c>
      <c r="D8" s="13">
        <v>1100</v>
      </c>
      <c r="E8" s="25"/>
      <c r="F8" s="24"/>
      <c r="G8" s="30"/>
    </row>
    <row r="9" spans="1:7" s="1" customFormat="1" ht="54" x14ac:dyDescent="0.2">
      <c r="A9" s="31"/>
      <c r="B9" s="23"/>
      <c r="C9" s="13" t="s">
        <v>65</v>
      </c>
      <c r="D9" s="13">
        <v>1500</v>
      </c>
      <c r="E9" s="25"/>
      <c r="F9" s="24"/>
      <c r="G9" s="30"/>
    </row>
    <row r="10" spans="1:7" s="1" customFormat="1" ht="54" x14ac:dyDescent="0.2">
      <c r="A10" s="31"/>
      <c r="B10" s="23"/>
      <c r="C10" s="13" t="s">
        <v>66</v>
      </c>
      <c r="D10" s="13">
        <v>800</v>
      </c>
      <c r="E10" s="25"/>
      <c r="F10" s="24"/>
      <c r="G10" s="30"/>
    </row>
    <row r="11" spans="1:7" s="1" customFormat="1" ht="54" x14ac:dyDescent="0.2">
      <c r="A11" s="31"/>
      <c r="B11" s="23"/>
      <c r="C11" s="13" t="s">
        <v>68</v>
      </c>
      <c r="D11" s="13">
        <v>1600</v>
      </c>
      <c r="E11" s="25"/>
      <c r="F11" s="24"/>
      <c r="G11" s="30"/>
    </row>
    <row r="12" spans="1:7" s="1" customFormat="1" ht="54" x14ac:dyDescent="0.2">
      <c r="A12" s="31"/>
      <c r="B12" s="23"/>
      <c r="C12" s="13" t="s">
        <v>67</v>
      </c>
      <c r="D12" s="13">
        <v>400</v>
      </c>
      <c r="E12" s="25"/>
      <c r="F12" s="24"/>
      <c r="G12" s="30"/>
    </row>
    <row r="13" spans="1:7" s="1" customFormat="1" ht="54" x14ac:dyDescent="0.2">
      <c r="A13" s="31"/>
      <c r="B13" s="23"/>
      <c r="C13" s="13" t="s">
        <v>70</v>
      </c>
      <c r="D13" s="13">
        <v>1850</v>
      </c>
      <c r="E13" s="25"/>
      <c r="F13" s="24"/>
      <c r="G13" s="30"/>
    </row>
    <row r="14" spans="1:7" s="1" customFormat="1" ht="54" x14ac:dyDescent="0.2">
      <c r="A14" s="31"/>
      <c r="B14" s="23"/>
      <c r="C14" s="13" t="s">
        <v>69</v>
      </c>
      <c r="D14" s="13">
        <v>1300</v>
      </c>
      <c r="E14" s="25"/>
      <c r="F14" s="24"/>
      <c r="G14" s="30"/>
    </row>
    <row r="15" spans="1:7" s="1" customFormat="1" ht="54" x14ac:dyDescent="0.2">
      <c r="A15" s="31"/>
      <c r="B15" s="23"/>
      <c r="C15" s="13" t="s">
        <v>71</v>
      </c>
      <c r="D15" s="13">
        <v>400</v>
      </c>
      <c r="E15" s="25"/>
      <c r="F15" s="24"/>
      <c r="G15" s="30"/>
    </row>
    <row r="16" spans="1:7" s="1" customFormat="1" ht="54" x14ac:dyDescent="0.2">
      <c r="A16" s="31"/>
      <c r="B16" s="23"/>
      <c r="C16" s="13" t="s">
        <v>72</v>
      </c>
      <c r="D16" s="13">
        <v>4250</v>
      </c>
      <c r="E16" s="25"/>
      <c r="F16" s="24"/>
      <c r="G16" s="30"/>
    </row>
    <row r="17" spans="1:9" s="1" customFormat="1" ht="36" x14ac:dyDescent="0.2">
      <c r="A17" s="31"/>
      <c r="B17" s="23"/>
      <c r="C17" s="13" t="s">
        <v>73</v>
      </c>
      <c r="D17" s="13">
        <v>4000</v>
      </c>
      <c r="E17" s="25"/>
      <c r="F17" s="24"/>
      <c r="G17" s="30"/>
      <c r="I17" s="18"/>
    </row>
    <row r="18" spans="1:9" s="1" customFormat="1" ht="36" x14ac:dyDescent="0.2">
      <c r="A18" s="31"/>
      <c r="B18" s="23"/>
      <c r="C18" s="13" t="s">
        <v>74</v>
      </c>
      <c r="D18" s="13">
        <v>4200</v>
      </c>
      <c r="E18" s="25"/>
      <c r="F18" s="24"/>
      <c r="G18" s="30"/>
      <c r="I18" s="18"/>
    </row>
    <row r="19" spans="1:9" s="1" customFormat="1" ht="54" x14ac:dyDescent="0.2">
      <c r="A19" s="31"/>
      <c r="B19" s="23"/>
      <c r="C19" s="13" t="s">
        <v>75</v>
      </c>
      <c r="D19" s="13">
        <v>3945</v>
      </c>
      <c r="E19" s="25"/>
      <c r="F19" s="24"/>
      <c r="G19" s="30"/>
      <c r="I19" s="18"/>
    </row>
    <row r="20" spans="1:9" s="1" customFormat="1" ht="54" x14ac:dyDescent="0.2">
      <c r="A20" s="31"/>
      <c r="B20" s="23"/>
      <c r="C20" s="13" t="s">
        <v>76</v>
      </c>
      <c r="D20" s="13">
        <v>1195</v>
      </c>
      <c r="E20" s="25"/>
      <c r="F20" s="24"/>
      <c r="G20" s="30"/>
      <c r="I20" s="18"/>
    </row>
    <row r="21" spans="1:9" s="1" customFormat="1" ht="54" x14ac:dyDescent="0.2">
      <c r="A21" s="31"/>
      <c r="B21" s="23"/>
      <c r="C21" s="13" t="s">
        <v>77</v>
      </c>
      <c r="D21" s="13">
        <v>575</v>
      </c>
      <c r="E21" s="25"/>
      <c r="F21" s="24"/>
      <c r="G21" s="30"/>
      <c r="I21" s="18"/>
    </row>
    <row r="22" spans="1:9" s="1" customFormat="1" ht="54" x14ac:dyDescent="0.2">
      <c r="A22" s="31"/>
      <c r="B22" s="23"/>
      <c r="C22" s="13" t="s">
        <v>78</v>
      </c>
      <c r="D22" s="13">
        <v>2145</v>
      </c>
      <c r="E22" s="25"/>
      <c r="F22" s="24"/>
      <c r="G22" s="30"/>
      <c r="I22" s="18"/>
    </row>
    <row r="23" spans="1:9" s="1" customFormat="1" ht="54" x14ac:dyDescent="0.2">
      <c r="A23" s="31"/>
      <c r="B23" s="23"/>
      <c r="C23" s="13" t="s">
        <v>79</v>
      </c>
      <c r="D23" s="13">
        <v>4545</v>
      </c>
      <c r="E23" s="25"/>
      <c r="F23" s="24"/>
      <c r="G23" s="30"/>
      <c r="I23" s="18"/>
    </row>
    <row r="24" spans="1:9" s="1" customFormat="1" ht="54" x14ac:dyDescent="0.2">
      <c r="A24" s="31"/>
      <c r="B24" s="23"/>
      <c r="C24" s="13" t="s">
        <v>80</v>
      </c>
      <c r="D24" s="13">
        <v>15550</v>
      </c>
      <c r="E24" s="25"/>
      <c r="F24" s="24"/>
      <c r="G24" s="30"/>
      <c r="I24" s="18"/>
    </row>
    <row r="25" spans="1:9" s="1" customFormat="1" ht="54" x14ac:dyDescent="0.2">
      <c r="A25" s="31"/>
      <c r="B25" s="20"/>
      <c r="C25" s="13" t="s">
        <v>81</v>
      </c>
      <c r="D25" s="13">
        <v>2595</v>
      </c>
      <c r="E25" s="25"/>
      <c r="F25" s="24"/>
      <c r="G25" s="30"/>
      <c r="I25" s="18"/>
    </row>
    <row r="26" spans="1:9" s="1" customFormat="1" ht="18" x14ac:dyDescent="0.2">
      <c r="A26" s="22">
        <v>45278</v>
      </c>
      <c r="B26" s="24" t="s">
        <v>20</v>
      </c>
      <c r="C26" s="13" t="s">
        <v>21</v>
      </c>
      <c r="D26" s="12">
        <v>960</v>
      </c>
      <c r="E26" s="25">
        <v>12223.6</v>
      </c>
      <c r="F26" s="24" t="s">
        <v>22</v>
      </c>
      <c r="G26" s="26" t="s">
        <v>23</v>
      </c>
      <c r="I26" s="18"/>
    </row>
    <row r="27" spans="1:9" s="1" customFormat="1" ht="36" x14ac:dyDescent="0.2">
      <c r="A27" s="22">
        <v>45278</v>
      </c>
      <c r="B27" s="24"/>
      <c r="C27" s="13" t="s">
        <v>24</v>
      </c>
      <c r="D27" s="12">
        <v>1113.5999999999999</v>
      </c>
      <c r="E27" s="25"/>
      <c r="F27" s="24"/>
      <c r="G27" s="26"/>
      <c r="I27" s="18"/>
    </row>
    <row r="28" spans="1:9" s="1" customFormat="1" ht="18" x14ac:dyDescent="0.2">
      <c r="A28" s="22">
        <v>45278</v>
      </c>
      <c r="B28" s="24"/>
      <c r="C28" s="13" t="s">
        <v>25</v>
      </c>
      <c r="D28" s="12">
        <v>390</v>
      </c>
      <c r="E28" s="25"/>
      <c r="F28" s="24"/>
      <c r="G28" s="26"/>
      <c r="I28" s="18"/>
    </row>
    <row r="29" spans="1:9" s="1" customFormat="1" ht="36" x14ac:dyDescent="0.2">
      <c r="A29" s="22">
        <v>45278</v>
      </c>
      <c r="B29" s="24"/>
      <c r="C29" s="13" t="s">
        <v>26</v>
      </c>
      <c r="D29" s="12">
        <v>360</v>
      </c>
      <c r="E29" s="25"/>
      <c r="F29" s="24"/>
      <c r="G29" s="26"/>
      <c r="I29" s="18"/>
    </row>
    <row r="30" spans="1:9" s="1" customFormat="1" ht="36" x14ac:dyDescent="0.2">
      <c r="A30" s="22">
        <v>45278</v>
      </c>
      <c r="B30" s="24"/>
      <c r="C30" s="13" t="s">
        <v>27</v>
      </c>
      <c r="D30" s="12">
        <v>1402.2</v>
      </c>
      <c r="E30" s="25"/>
      <c r="F30" s="24"/>
      <c r="G30" s="26"/>
      <c r="I30" s="18"/>
    </row>
    <row r="31" spans="1:9" s="1" customFormat="1" ht="18" x14ac:dyDescent="0.2">
      <c r="A31" s="22">
        <v>45278</v>
      </c>
      <c r="B31" s="24"/>
      <c r="C31" s="13" t="s">
        <v>28</v>
      </c>
      <c r="D31" s="12">
        <v>1857</v>
      </c>
      <c r="E31" s="25"/>
      <c r="F31" s="24"/>
      <c r="G31" s="26"/>
      <c r="I31" s="18"/>
    </row>
    <row r="32" spans="1:9" s="1" customFormat="1" ht="36" x14ac:dyDescent="0.2">
      <c r="A32" s="22">
        <v>45278</v>
      </c>
      <c r="B32" s="24"/>
      <c r="C32" s="13" t="s">
        <v>29</v>
      </c>
      <c r="D32" s="12">
        <v>2880</v>
      </c>
      <c r="E32" s="25"/>
      <c r="F32" s="24"/>
      <c r="G32" s="26"/>
      <c r="I32" s="18"/>
    </row>
    <row r="33" spans="1:9" s="1" customFormat="1" ht="18" x14ac:dyDescent="0.2">
      <c r="A33" s="22">
        <v>45278</v>
      </c>
      <c r="B33" s="24"/>
      <c r="C33" s="13" t="s">
        <v>30</v>
      </c>
      <c r="D33" s="12">
        <v>2732.4</v>
      </c>
      <c r="E33" s="25"/>
      <c r="F33" s="24"/>
      <c r="G33" s="26"/>
      <c r="I33" s="18"/>
    </row>
    <row r="34" spans="1:9" s="1" customFormat="1" ht="36" x14ac:dyDescent="0.2">
      <c r="A34" s="22">
        <v>45278</v>
      </c>
      <c r="B34" s="24"/>
      <c r="C34" s="13" t="s">
        <v>31</v>
      </c>
      <c r="D34" s="12">
        <v>334</v>
      </c>
      <c r="E34" s="25"/>
      <c r="F34" s="24"/>
      <c r="G34" s="26"/>
      <c r="I34" s="18"/>
    </row>
    <row r="35" spans="1:9" s="1" customFormat="1" ht="18" x14ac:dyDescent="0.2">
      <c r="A35" s="22">
        <v>45278</v>
      </c>
      <c r="B35" s="24"/>
      <c r="C35" s="13" t="s">
        <v>32</v>
      </c>
      <c r="D35" s="12">
        <v>194.4</v>
      </c>
      <c r="E35" s="25"/>
      <c r="F35" s="24"/>
      <c r="G35" s="26"/>
      <c r="I35" s="18"/>
    </row>
    <row r="36" spans="1:9" s="1" customFormat="1" ht="72" x14ac:dyDescent="0.2">
      <c r="A36" s="16">
        <v>45278</v>
      </c>
      <c r="B36" s="17" t="s">
        <v>33</v>
      </c>
      <c r="C36" s="13" t="s">
        <v>17</v>
      </c>
      <c r="D36" s="13">
        <v>6500</v>
      </c>
      <c r="E36" s="12">
        <v>6500</v>
      </c>
      <c r="F36" s="27" t="s">
        <v>35</v>
      </c>
      <c r="G36" s="29" t="s">
        <v>34</v>
      </c>
      <c r="I36" s="18"/>
    </row>
    <row r="37" spans="1:9" s="1" customFormat="1" ht="90" x14ac:dyDescent="0.2">
      <c r="A37" s="16">
        <v>45278</v>
      </c>
      <c r="B37" s="17" t="s">
        <v>37</v>
      </c>
      <c r="C37" s="13" t="s">
        <v>17</v>
      </c>
      <c r="D37" s="13">
        <v>1300</v>
      </c>
      <c r="E37" s="12">
        <v>1300</v>
      </c>
      <c r="F37" s="27" t="s">
        <v>15</v>
      </c>
      <c r="G37" s="28">
        <v>5303656</v>
      </c>
      <c r="I37" s="18"/>
    </row>
    <row r="38" spans="1:9" s="1" customFormat="1" ht="54" x14ac:dyDescent="0.2">
      <c r="A38" s="16">
        <v>45278</v>
      </c>
      <c r="B38" s="17" t="s">
        <v>36</v>
      </c>
      <c r="C38" s="13" t="s">
        <v>38</v>
      </c>
      <c r="D38" s="13">
        <v>125</v>
      </c>
      <c r="E38" s="12">
        <v>5000</v>
      </c>
      <c r="F38" s="27" t="s">
        <v>39</v>
      </c>
      <c r="G38" s="28">
        <v>16146921</v>
      </c>
      <c r="I38" s="18"/>
    </row>
    <row r="39" spans="1:9" s="1" customFormat="1" ht="72" x14ac:dyDescent="0.2">
      <c r="A39" s="16">
        <v>45278</v>
      </c>
      <c r="B39" s="17" t="s">
        <v>40</v>
      </c>
      <c r="C39" s="13" t="s">
        <v>41</v>
      </c>
      <c r="D39" s="13">
        <v>5000</v>
      </c>
      <c r="E39" s="12">
        <v>5000</v>
      </c>
      <c r="F39" s="27" t="s">
        <v>15</v>
      </c>
      <c r="G39" s="28">
        <v>5303656</v>
      </c>
      <c r="I39" s="18"/>
    </row>
    <row r="40" spans="1:9" s="1" customFormat="1" ht="72" x14ac:dyDescent="0.2">
      <c r="A40" s="16">
        <v>45278</v>
      </c>
      <c r="B40" s="17" t="s">
        <v>42</v>
      </c>
      <c r="C40" s="13" t="s">
        <v>17</v>
      </c>
      <c r="D40" s="13">
        <v>6000</v>
      </c>
      <c r="E40" s="12">
        <v>6000</v>
      </c>
      <c r="F40" s="27" t="s">
        <v>15</v>
      </c>
      <c r="G40" s="28">
        <v>5303656</v>
      </c>
      <c r="I40" s="18"/>
    </row>
    <row r="41" spans="1:9" s="1" customFormat="1" ht="54" x14ac:dyDescent="0.2">
      <c r="A41" s="16">
        <v>45278</v>
      </c>
      <c r="B41" s="17" t="s">
        <v>43</v>
      </c>
      <c r="C41" s="13" t="s">
        <v>44</v>
      </c>
      <c r="D41" s="13">
        <v>750</v>
      </c>
      <c r="E41" s="12">
        <v>1500</v>
      </c>
      <c r="F41" s="27" t="s">
        <v>45</v>
      </c>
      <c r="G41" s="28">
        <v>54899087</v>
      </c>
      <c r="I41" s="18"/>
    </row>
    <row r="42" spans="1:9" s="1" customFormat="1" ht="90" x14ac:dyDescent="0.2">
      <c r="A42" s="16">
        <v>45278</v>
      </c>
      <c r="B42" s="17" t="s">
        <v>46</v>
      </c>
      <c r="C42" s="13" t="s">
        <v>47</v>
      </c>
      <c r="D42" s="13">
        <v>1185</v>
      </c>
      <c r="E42" s="12">
        <v>14220</v>
      </c>
      <c r="F42" s="27" t="s">
        <v>18</v>
      </c>
      <c r="G42" s="28">
        <v>5040701</v>
      </c>
      <c r="I42" s="18"/>
    </row>
    <row r="43" spans="1:9" s="1" customFormat="1" ht="18" x14ac:dyDescent="0.2">
      <c r="A43" s="31">
        <v>45278</v>
      </c>
      <c r="B43" s="24" t="s">
        <v>93</v>
      </c>
      <c r="C43" s="13" t="s">
        <v>17</v>
      </c>
      <c r="D43" s="13">
        <v>2000</v>
      </c>
      <c r="E43" s="25">
        <v>8500</v>
      </c>
      <c r="F43" s="24" t="s">
        <v>82</v>
      </c>
      <c r="G43" s="26">
        <v>4031164</v>
      </c>
      <c r="I43" s="18"/>
    </row>
    <row r="44" spans="1:9" s="1" customFormat="1" ht="18" x14ac:dyDescent="0.2">
      <c r="A44" s="31"/>
      <c r="B44" s="24"/>
      <c r="C44" s="13" t="s">
        <v>48</v>
      </c>
      <c r="D44" s="13">
        <v>6500</v>
      </c>
      <c r="E44" s="25"/>
      <c r="F44" s="24"/>
      <c r="G44" s="26"/>
      <c r="I44" s="18"/>
    </row>
    <row r="45" spans="1:9" s="1" customFormat="1" ht="72" x14ac:dyDescent="0.2">
      <c r="A45" s="16">
        <v>45278</v>
      </c>
      <c r="B45" s="17" t="s">
        <v>50</v>
      </c>
      <c r="C45" s="13" t="s">
        <v>49</v>
      </c>
      <c r="D45" s="13">
        <v>400</v>
      </c>
      <c r="E45" s="12">
        <v>8000</v>
      </c>
      <c r="F45" s="27" t="s">
        <v>19</v>
      </c>
      <c r="G45" s="28">
        <v>1045121</v>
      </c>
      <c r="I45" s="18"/>
    </row>
    <row r="46" spans="1:9" s="1" customFormat="1" ht="54" x14ac:dyDescent="0.2">
      <c r="A46" s="16">
        <v>45278</v>
      </c>
      <c r="B46" s="17" t="s">
        <v>51</v>
      </c>
      <c r="C46" s="13" t="s">
        <v>52</v>
      </c>
      <c r="D46" s="13">
        <v>50</v>
      </c>
      <c r="E46" s="12">
        <v>25000</v>
      </c>
      <c r="F46" s="27" t="s">
        <v>53</v>
      </c>
      <c r="G46" s="28">
        <v>321052</v>
      </c>
      <c r="I46" s="18"/>
    </row>
    <row r="47" spans="1:9" s="1" customFormat="1" ht="36" x14ac:dyDescent="0.2">
      <c r="A47" s="31">
        <v>45278</v>
      </c>
      <c r="B47" s="24" t="s">
        <v>54</v>
      </c>
      <c r="C47" s="13" t="s">
        <v>56</v>
      </c>
      <c r="D47" s="13">
        <v>414</v>
      </c>
      <c r="E47" s="25">
        <v>7555.25</v>
      </c>
      <c r="F47" s="24" t="s">
        <v>55</v>
      </c>
      <c r="G47" s="30">
        <v>38913682</v>
      </c>
      <c r="I47" s="18"/>
    </row>
    <row r="48" spans="1:9" s="1" customFormat="1" ht="18" x14ac:dyDescent="0.2">
      <c r="A48" s="31"/>
      <c r="B48" s="24"/>
      <c r="C48" s="13" t="s">
        <v>57</v>
      </c>
      <c r="D48" s="13">
        <v>56.25</v>
      </c>
      <c r="E48" s="25"/>
      <c r="F48" s="24"/>
      <c r="G48" s="30"/>
      <c r="I48" s="18"/>
    </row>
    <row r="49" spans="1:9" s="1" customFormat="1" ht="18" x14ac:dyDescent="0.2">
      <c r="A49" s="31"/>
      <c r="B49" s="24"/>
      <c r="C49" s="13" t="s">
        <v>58</v>
      </c>
      <c r="D49" s="13">
        <v>1800</v>
      </c>
      <c r="E49" s="25"/>
      <c r="F49" s="24"/>
      <c r="G49" s="30"/>
      <c r="I49" s="18"/>
    </row>
    <row r="50" spans="1:9" s="1" customFormat="1" ht="18" x14ac:dyDescent="0.2">
      <c r="A50" s="31"/>
      <c r="B50" s="24"/>
      <c r="C50" s="13" t="s">
        <v>59</v>
      </c>
      <c r="D50" s="13">
        <v>1440</v>
      </c>
      <c r="E50" s="25"/>
      <c r="F50" s="24"/>
      <c r="G50" s="30"/>
      <c r="I50" s="18"/>
    </row>
    <row r="51" spans="1:9" s="1" customFormat="1" ht="18" x14ac:dyDescent="0.2">
      <c r="A51" s="31"/>
      <c r="B51" s="24"/>
      <c r="C51" s="13" t="s">
        <v>60</v>
      </c>
      <c r="D51" s="13">
        <v>920</v>
      </c>
      <c r="E51" s="25"/>
      <c r="F51" s="24"/>
      <c r="G51" s="30"/>
      <c r="I51" s="18"/>
    </row>
    <row r="52" spans="1:9" s="1" customFormat="1" ht="18" x14ac:dyDescent="0.2">
      <c r="A52" s="31"/>
      <c r="B52" s="24"/>
      <c r="C52" s="13" t="s">
        <v>58</v>
      </c>
      <c r="D52" s="13">
        <v>2925</v>
      </c>
      <c r="E52" s="25"/>
      <c r="F52" s="24"/>
      <c r="G52" s="30"/>
      <c r="I52" s="18"/>
    </row>
    <row r="53" spans="1:9" ht="108" x14ac:dyDescent="0.25">
      <c r="A53" s="16">
        <v>45278</v>
      </c>
      <c r="B53" s="17" t="s">
        <v>16</v>
      </c>
      <c r="C53" s="13" t="s">
        <v>9</v>
      </c>
      <c r="D53" s="13">
        <v>657.5</v>
      </c>
      <c r="E53" s="13">
        <v>657.5</v>
      </c>
      <c r="F53" s="27" t="s">
        <v>14</v>
      </c>
      <c r="G53" s="28">
        <v>2331489</v>
      </c>
      <c r="I53" s="4"/>
    </row>
    <row r="54" spans="1:9" ht="144" x14ac:dyDescent="0.25">
      <c r="A54" s="16">
        <v>45278</v>
      </c>
      <c r="B54" s="17" t="s">
        <v>83</v>
      </c>
      <c r="C54" s="15" t="s">
        <v>9</v>
      </c>
      <c r="D54" s="13">
        <v>15998.53</v>
      </c>
      <c r="E54" s="13">
        <v>15998.52</v>
      </c>
      <c r="F54" s="27" t="s">
        <v>10</v>
      </c>
      <c r="G54" s="40">
        <v>326445</v>
      </c>
      <c r="I54" s="4"/>
    </row>
    <row r="55" spans="1:9" ht="108" x14ac:dyDescent="0.25">
      <c r="A55" s="16">
        <v>45279</v>
      </c>
      <c r="B55" s="17" t="s">
        <v>84</v>
      </c>
      <c r="C55" s="15" t="s">
        <v>9</v>
      </c>
      <c r="D55" s="11">
        <v>1091.8699999999999</v>
      </c>
      <c r="E55" s="11">
        <v>1091.8699999999999</v>
      </c>
      <c r="F55" s="27" t="s">
        <v>12</v>
      </c>
      <c r="G55" s="40">
        <v>14946211</v>
      </c>
      <c r="I55" s="4"/>
    </row>
    <row r="56" spans="1:9" ht="108" x14ac:dyDescent="0.25">
      <c r="A56" s="16">
        <v>45279</v>
      </c>
      <c r="B56" s="17" t="s">
        <v>85</v>
      </c>
      <c r="C56" s="15" t="s">
        <v>9</v>
      </c>
      <c r="D56" s="11">
        <v>616.12</v>
      </c>
      <c r="E56" s="11">
        <v>616.12</v>
      </c>
      <c r="F56" s="27" t="s">
        <v>11</v>
      </c>
      <c r="G56" s="40">
        <v>14946203</v>
      </c>
      <c r="I56" s="4"/>
    </row>
    <row r="57" spans="1:9" s="14" customFormat="1" ht="108" x14ac:dyDescent="0.25">
      <c r="A57" s="16">
        <v>45281</v>
      </c>
      <c r="B57" s="17" t="s">
        <v>86</v>
      </c>
      <c r="C57" s="15" t="s">
        <v>87</v>
      </c>
      <c r="D57" s="11">
        <v>5250</v>
      </c>
      <c r="E57" s="11">
        <v>5250</v>
      </c>
      <c r="F57" s="27" t="s">
        <v>88</v>
      </c>
      <c r="G57" s="39">
        <v>5498104</v>
      </c>
    </row>
    <row r="58" spans="1:9" ht="144" x14ac:dyDescent="0.25">
      <c r="A58" s="16">
        <v>45287</v>
      </c>
      <c r="B58" s="17" t="s">
        <v>89</v>
      </c>
      <c r="C58" s="13" t="s">
        <v>90</v>
      </c>
      <c r="D58" s="11">
        <v>10257.450000000001</v>
      </c>
      <c r="E58" s="11">
        <v>10257.450000000001</v>
      </c>
      <c r="F58" s="27" t="s">
        <v>91</v>
      </c>
      <c r="G58" s="39">
        <v>3306518</v>
      </c>
    </row>
    <row r="59" spans="1:9" ht="36" x14ac:dyDescent="0.35">
      <c r="A59" s="32"/>
      <c r="B59" s="33" t="s">
        <v>94</v>
      </c>
      <c r="C59" s="34"/>
      <c r="D59" s="35"/>
      <c r="E59" s="36">
        <f>SUM(E6:E58)</f>
        <v>190470.31</v>
      </c>
      <c r="F59" s="37"/>
      <c r="G59" s="38"/>
    </row>
  </sheetData>
  <autoFilter ref="A5:G59" xr:uid="{00000000-0009-0000-0000-000000000000}">
    <sortState xmlns:xlrd2="http://schemas.microsoft.com/office/spreadsheetml/2017/richdata2" ref="A6:G59">
      <sortCondition ref="A5:A59"/>
    </sortState>
  </autoFilter>
  <mergeCells count="23">
    <mergeCell ref="F47:F52"/>
    <mergeCell ref="G47:G52"/>
    <mergeCell ref="A43:A44"/>
    <mergeCell ref="B43:B44"/>
    <mergeCell ref="A47:A52"/>
    <mergeCell ref="B47:B52"/>
    <mergeCell ref="E47:E52"/>
    <mergeCell ref="B26:B35"/>
    <mergeCell ref="F26:F35"/>
    <mergeCell ref="G26:G35"/>
    <mergeCell ref="E43:E44"/>
    <mergeCell ref="F43:F44"/>
    <mergeCell ref="G43:G44"/>
    <mergeCell ref="A1:G1"/>
    <mergeCell ref="A2:G2"/>
    <mergeCell ref="A3:G3"/>
    <mergeCell ref="B4:F4"/>
    <mergeCell ref="A6:A25"/>
    <mergeCell ref="B6:B25"/>
    <mergeCell ref="E6:E25"/>
    <mergeCell ref="F6:F25"/>
    <mergeCell ref="G6:G25"/>
    <mergeCell ref="E26:E35"/>
  </mergeCells>
  <printOptions horizontalCentered="1" verticalCentered="1"/>
  <pageMargins left="0.23622047244094491" right="0.15748031496062992" top="0.39370078740157483" bottom="0.39370078740157483" header="0.31496062992125984" footer="0.31496062992125984"/>
  <pageSetup scale="66" fitToHeight="0" orientation="portrait" horizontalDpi="4294967293" r:id="rId1"/>
  <rowBreaks count="2" manualBreakCount="2">
    <brk id="25" max="6" man="1"/>
    <brk id="52" max="6" man="1"/>
  </rowBreaks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agosto</vt:lpstr>
      <vt:lpstr>agosto!Área_de_impresión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FABIOLA ORTIZ</dc:creator>
  <cp:lastModifiedBy>Dayana Barillas</cp:lastModifiedBy>
  <cp:lastPrinted>2024-01-16T19:56:31Z</cp:lastPrinted>
  <dcterms:created xsi:type="dcterms:W3CDTF">2022-03-22T17:28:42Z</dcterms:created>
  <dcterms:modified xsi:type="dcterms:W3CDTF">2024-01-16T19:57:17Z</dcterms:modified>
</cp:coreProperties>
</file>