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Diciembre 2023 COPADEH sociolinguistico\"/>
    </mc:Choice>
  </mc:AlternateContent>
  <xr:revisionPtr revIDLastSave="0" documentId="13_ncr:1_{FE37D073-1716-4D3D-9171-77C339180328}" xr6:coauthVersionLast="47" xr6:coauthVersionMax="47" xr10:uidLastSave="{00000000-0000-0000-0000-000000000000}"/>
  <bookViews>
    <workbookView xWindow="-120" yWindow="-120" windowWidth="29040" windowHeight="15840" xr2:uid="{602EEF22-A51B-4589-B610-AD3E36172D4D}"/>
  </bookViews>
  <sheets>
    <sheet name="sociolingüistico" sheetId="16" r:id="rId1"/>
  </sheets>
  <definedNames>
    <definedName name="_xlnm._FilterDatabase" localSheetId="0" hidden="1">sociolingüistico!$G$40:$I$56</definedName>
    <definedName name="_xlchart.v1.0" hidden="1">sociolingüistico!$G$40:$G$44</definedName>
    <definedName name="_xlchart.v1.1" hidden="1">sociolingüistico!$H$40:$H$44</definedName>
    <definedName name="_xlchart.v1.2" hidden="1">sociolingüistico!$I$40:$I$44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1" i="16" l="1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40" i="16"/>
  <c r="D67" i="16" l="1"/>
  <c r="I40" i="16" l="1"/>
  <c r="I41" i="16"/>
  <c r="I42" i="16"/>
  <c r="I44" i="16"/>
  <c r="I43" i="16"/>
</calcChain>
</file>

<file path=xl/sharedStrings.xml><?xml version="1.0" encoding="utf-8"?>
<sst xmlns="http://schemas.openxmlformats.org/spreadsheetml/2006/main" count="130" uniqueCount="92">
  <si>
    <t>Garífuna</t>
  </si>
  <si>
    <t>Total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</si>
  <si>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</si>
  <si>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</si>
  <si>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</si>
  <si>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</si>
  <si>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</si>
  <si>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</si>
  <si>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</si>
  <si>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</si>
  <si>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</si>
  <si>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</si>
  <si>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</si>
  <si>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</si>
  <si>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</si>
  <si>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</si>
  <si>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</si>
  <si>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</si>
  <si>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</si>
  <si>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</si>
  <si>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</si>
  <si>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</si>
  <si>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</si>
  <si>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</si>
  <si>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</si>
  <si>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</si>
  <si>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</si>
  <si>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</si>
  <si>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</si>
  <si>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</si>
  <si>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</si>
  <si>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</si>
  <si>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</si>
  <si>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</si>
  <si>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</si>
  <si>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</si>
  <si>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</si>
  <si>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</si>
  <si>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</si>
  <si>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</si>
  <si>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</si>
  <si>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</si>
  <si>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</si>
  <si>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</si>
  <si>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</si>
  <si>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</si>
  <si>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</si>
  <si>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</si>
  <si>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</si>
  <si>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</si>
  <si>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</si>
  <si>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</si>
  <si>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</si>
  <si>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</si>
  <si>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</si>
  <si>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</si>
  <si>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</si>
  <si>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</si>
  <si>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</si>
  <si>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</si>
  <si>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</si>
  <si>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</si>
  <si>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</si>
  <si>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</si>
  <si>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</si>
  <si>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</si>
  <si>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</si>
  <si>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</si>
  <si>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</si>
  <si>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</si>
  <si>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</si>
  <si>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</si>
  <si>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</si>
  <si>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</si>
  <si>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</si>
  <si>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</si>
  <si>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</si>
  <si>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</si>
  <si>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</si>
  <si>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</si>
  <si>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</si>
  <si>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</si>
  <si>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</si>
  <si>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</si>
  <si>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</si>
  <si>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</si>
  <si>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</si>
  <si>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</si>
  <si>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</si>
  <si>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</si>
  <si>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Nancy Álvarez</t>
  </si>
  <si>
    <r>
      <t xml:space="preserve">DEPARTAMENTO O UNIDAD: </t>
    </r>
    <r>
      <rPr>
        <b/>
        <u/>
        <sz val="16"/>
        <color theme="1"/>
        <rFont val="Arial"/>
        <family val="2"/>
        <scheme val="minor"/>
      </rPr>
      <t xml:space="preserve"> DEFOCAP</t>
    </r>
    <r>
      <rPr>
        <b/>
        <u/>
        <sz val="16"/>
        <color indexed="8"/>
        <rFont val="Calibri"/>
        <family val="2"/>
      </rPr>
      <t xml:space="preserve"> </t>
    </r>
    <r>
      <rPr>
        <b/>
        <sz val="16"/>
        <color indexed="8"/>
        <rFont val="Calibri"/>
        <family val="2"/>
      </rPr>
      <t xml:space="preserve">         MES QUE CORRESPONDE:</t>
    </r>
    <r>
      <rPr>
        <b/>
        <u/>
        <sz val="16"/>
        <color indexed="8"/>
        <rFont val="Calibri"/>
        <family val="2"/>
      </rPr>
      <t xml:space="preserve">  Diciembre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</si>
</sst>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</numFmts>
  <fonts count="32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8"/>
      <name val="Arial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6"/>
      <color rgb="FF000000"/>
      <name val="Calibri"/>
      <family val="2"/>
    </font>
    <font>
      <b/>
      <u/>
      <sz val="16"/>
      <color theme="1"/>
      <name val="Arial"/>
      <family val="2"/>
      <scheme val="minor"/>
    </font>
    <font>
      <b/>
      <u/>
      <sz val="16"/>
      <color indexed="8"/>
      <name val="Calibri"/>
      <family val="2"/>
    </font>
    <font>
      <b/>
      <sz val="16"/>
      <color indexed="8"/>
      <name val="Calibri"/>
      <family val="2"/>
    </font>
    <font>
      <sz val="11"/>
      <color theme="1"/>
      <name val="Arial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1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1" fillId="0" borderId="0"/>
  </cellStyleXfs>
  <cellXfs count="89">
    <xf numFmtId="0" fontId="0" fillId="0" borderId="0" xfId="0"/>
    <xf numFmtId="0" fontId="12" fillId="0" borderId="0" xfId="8"/>
    <xf numFmtId="0" fontId="12" fillId="4" borderId="0" xfId="8" applyFill="1"/>
    <xf numFmtId="49" fontId="12" fillId="4" borderId="3" xfId="8" applyNumberFormat="1" applyFill="1" applyBorder="1" applyAlignment="1">
      <alignment horizontal="center" vertical="center"/>
    </xf>
    <xf numFmtId="0" fontId="14" fillId="4" borderId="0" xfId="8" applyFont="1" applyFill="1" applyAlignment="1">
      <alignment vertical="center" wrapText="1"/>
    </xf>
    <xf numFmtId="9" fontId="6" fillId="4" borderId="0" xfId="13" applyFont="1" applyFill="1" applyBorder="1"/>
    <xf numFmtId="164" fontId="13" fillId="4" borderId="0" xfId="14" applyFont="1" applyFill="1"/>
    <xf numFmtId="10" fontId="6" fillId="4" borderId="0" xfId="13" applyNumberFormat="1" applyFont="1" applyFill="1" applyBorder="1"/>
    <xf numFmtId="0" fontId="16" fillId="4" borderId="0" xfId="8" applyFont="1" applyFill="1" applyAlignment="1">
      <alignment horizontal="center"/>
    </xf>
    <xf numFmtId="49" fontId="12" fillId="4" borderId="0" xfId="8" applyNumberFormat="1" applyFill="1" applyAlignment="1">
      <alignment horizontal="center" vertical="center"/>
    </xf>
    <xf numFmtId="0" fontId="21" fillId="0" borderId="0" xfId="0" applyFont="1" applyAlignment="1">
      <alignment horizontal="center" vertical="top"/>
    </xf>
    <xf numFmtId="0" fontId="21" fillId="0" borderId="0" xfId="0" applyFont="1" applyAlignment="1">
      <alignment horizontal="left" vertical="center"/>
    </xf>
    <xf numFmtId="0" fontId="15" fillId="3" borderId="3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/>
    </xf>
    <xf numFmtId="0" fontId="21" fillId="0" borderId="0" xfId="0" applyFont="1" applyAlignment="1">
      <alignment horizontal="right" vertical="top"/>
    </xf>
    <xf numFmtId="0" fontId="0" fillId="0" borderId="3" xfId="0" applyBorder="1" applyAlignment="1">
      <alignment horizontal="left" vertical="center"/>
    </xf>
    <xf numFmtId="0" fontId="21" fillId="0" borderId="5" xfId="0" applyFont="1" applyBorder="1" applyAlignment="1">
      <alignment horizontal="center" vertical="top"/>
    </xf>
    <xf numFmtId="0" fontId="21" fillId="8" borderId="3" xfId="0" applyFont="1" applyFill="1" applyBorder="1" applyAlignment="1">
      <alignment horizontal="left" vertical="top"/>
    </xf>
    <xf numFmtId="0" fontId="22" fillId="8" borderId="3" xfId="0" applyFont="1" applyFill="1" applyBorder="1" applyAlignment="1">
      <alignment horizontal="center" vertical="top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9" fontId="5" fillId="4" borderId="0" xfId="13" applyFont="1" applyFill="1" applyBorder="1"/>
    <xf numFmtId="0" fontId="12" fillId="0" borderId="0" xfId="8" applyAlignment="1">
      <alignment horizontal="center"/>
    </xf>
    <xf numFmtId="0" fontId="12" fillId="4" borderId="0" xfId="8" applyFill="1" applyAlignment="1">
      <alignment horizontal="center"/>
    </xf>
    <xf numFmtId="0" fontId="25" fillId="4" borderId="2" xfId="8" applyFont="1" applyFill="1" applyBorder="1" applyAlignment="1">
      <alignment horizontal="center" vertical="center"/>
    </xf>
    <xf numFmtId="0" fontId="25" fillId="4" borderId="2" xfId="8" applyFont="1" applyFill="1" applyBorder="1" applyAlignment="1">
      <alignment horizontal="center" vertical="center" wrapText="1"/>
    </xf>
    <xf numFmtId="0" fontId="24" fillId="2" borderId="5" xfId="8" applyFont="1" applyFill="1" applyBorder="1" applyAlignment="1">
      <alignment vertical="center" wrapText="1"/>
    </xf>
    <xf numFmtId="0" fontId="25" fillId="2" borderId="2" xfId="8" applyFont="1" applyFill="1" applyBorder="1" applyAlignment="1">
      <alignment horizontal="center" vertical="center" wrapText="1"/>
    </xf>
    <xf numFmtId="9" fontId="6" fillId="4" borderId="7" xfId="13" applyFont="1" applyFill="1" applyBorder="1"/>
    <xf numFmtId="0" fontId="26" fillId="2" borderId="0" xfId="8" applyFont="1" applyFill="1" applyAlignment="1">
      <alignment wrapText="1"/>
    </xf>
    <xf numFmtId="0" fontId="12" fillId="0" borderId="0" xfId="8" applyAlignment="1">
      <alignment wrapText="1"/>
    </xf>
    <xf numFmtId="0" fontId="12" fillId="4" borderId="0" xfId="8" applyFill="1" applyAlignment="1">
      <alignment wrapText="1"/>
    </xf>
    <xf numFmtId="0" fontId="12" fillId="5" borderId="0" xfId="8" applyFill="1" applyAlignment="1">
      <alignment wrapText="1"/>
    </xf>
    <xf numFmtId="9" fontId="6" fillId="4" borderId="8" xfId="13" applyFont="1" applyFill="1" applyBorder="1"/>
    <xf numFmtId="9" fontId="2" fillId="4" borderId="7" xfId="13" applyFont="1" applyFill="1" applyBorder="1"/>
    <xf numFmtId="0" fontId="27" fillId="4" borderId="0" xfId="8" applyFont="1" applyFill="1"/>
    <xf numFmtId="9" fontId="1" fillId="4" borderId="8" xfId="13" applyFont="1" applyFill="1" applyBorder="1"/>
    <xf numFmtId="0" fontId="25" fillId="3" borderId="6" xfId="8" applyFont="1" applyFill="1" applyBorder="1" applyAlignment="1">
      <alignment horizontal="center" vertical="center" wrapText="1"/>
    </xf>
    <xf numFmtId="0" fontId="12" fillId="0" borderId="3" xfId="8" applyBorder="1"/>
    <xf numFmtId="0" fontId="0" fillId="0" borderId="0" xfId="0" applyAlignment="1">
      <alignment horizontal="left" vertical="center"/>
    </xf>
    <xf numFmtId="0" fontId="24" fillId="2" borderId="9" xfId="8" applyFont="1" applyFill="1" applyBorder="1" applyAlignment="1">
      <alignment horizontal="center" vertical="center"/>
    </xf>
    <xf numFmtId="0" fontId="24" fillId="2" borderId="10" xfId="8" applyFont="1" applyFill="1" applyBorder="1" applyAlignment="1">
      <alignment horizontal="center" vertical="center"/>
    </xf>
    <xf numFmtId="0" fontId="24" fillId="2" borderId="11" xfId="8" applyFont="1" applyFill="1" applyBorder="1" applyAlignment="1">
      <alignment horizontal="center" vertical="center"/>
    </xf>
    <xf numFmtId="0" fontId="24" fillId="2" borderId="12" xfId="8" applyFont="1" applyFill="1" applyBorder="1" applyAlignment="1">
      <alignment horizontal="center" vertical="center"/>
    </xf>
    <xf numFmtId="0" fontId="25" fillId="3" borderId="2" xfId="8" applyFont="1" applyFill="1" applyBorder="1" applyAlignment="1">
      <alignment horizontal="center" vertical="center" wrapText="1"/>
    </xf>
    <xf numFmtId="0" fontId="25" fillId="3" borderId="5" xfId="8" applyFont="1" applyFill="1" applyBorder="1" applyAlignment="1">
      <alignment horizontal="center" vertical="center" wrapText="1"/>
    </xf>
    <xf numFmtId="0" fontId="25" fillId="3" borderId="6" xfId="8" applyFont="1" applyFill="1" applyBorder="1" applyAlignment="1">
      <alignment horizontal="center" vertical="center" wrapText="1"/>
    </xf>
    <xf numFmtId="0" fontId="12" fillId="4" borderId="0" xfId="8" applyFill="1" applyAlignment="1">
      <alignment horizontal="center"/>
    </xf>
    <xf numFmtId="49" fontId="17" fillId="4" borderId="0" xfId="8" applyNumberFormat="1" applyFont="1" applyFill="1" applyAlignment="1">
      <alignment horizontal="center" wrapText="1"/>
    </xf>
    <xf numFmtId="49" fontId="17" fillId="4" borderId="7" xfId="8" applyNumberFormat="1" applyFont="1" applyFill="1" applyBorder="1" applyAlignment="1">
      <alignment horizontal="center" wrapText="1"/>
    </xf>
    <xf numFmtId="0" fontId="24" fillId="2" borderId="1" xfId="8" applyFont="1" applyFill="1" applyBorder="1" applyAlignment="1">
      <alignment horizontal="center"/>
    </xf>
    <xf numFmtId="0" fontId="24" fillId="2" borderId="8" xfId="8" applyFont="1" applyFill="1" applyBorder="1" applyAlignment="1">
      <alignment horizontal="center"/>
    </xf>
    <xf numFmtId="0" fontId="24" fillId="2" borderId="4" xfId="8" applyFont="1" applyFill="1" applyBorder="1" applyAlignment="1">
      <alignment horizontal="center"/>
    </xf>
    <xf numFmtId="0" fontId="24" fillId="2" borderId="9" xfId="8" applyFont="1" applyFill="1" applyBorder="1" applyAlignment="1">
      <alignment horizontal="center" vertical="center" wrapText="1"/>
    </xf>
    <xf numFmtId="0" fontId="24" fillId="2" borderId="10" xfId="8" applyFont="1" applyFill="1" applyBorder="1" applyAlignment="1">
      <alignment horizontal="center" vertical="center" wrapText="1"/>
    </xf>
    <xf numFmtId="0" fontId="24" fillId="2" borderId="11" xfId="8" applyFont="1" applyFill="1" applyBorder="1" applyAlignment="1">
      <alignment horizontal="center" vertical="center" wrapText="1"/>
    </xf>
    <xf numFmtId="0" fontId="24" fillId="2" borderId="12" xfId="8" applyFont="1" applyFill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 vertical="center"/>
    </xf>
    <xf numFmtId="0" fontId="24" fillId="2" borderId="8" xfId="8" applyFont="1" applyFill="1" applyBorder="1" applyAlignment="1">
      <alignment horizontal="center" vertical="center"/>
    </xf>
    <xf numFmtId="0" fontId="24" fillId="2" borderId="4" xfId="8" applyFont="1" applyFill="1" applyBorder="1" applyAlignment="1">
      <alignment horizontal="center" vertical="center"/>
    </xf>
    <xf numFmtId="0" fontId="24" fillId="2" borderId="1" xfId="8" applyFont="1" applyFill="1" applyBorder="1" applyAlignment="1">
      <alignment horizontal="center" wrapText="1"/>
    </xf>
    <xf numFmtId="0" fontId="24" fillId="2" borderId="4" xfId="8" applyFont="1" applyFill="1" applyBorder="1" applyAlignment="1">
      <alignment horizontal="center" wrapText="1"/>
    </xf>
    <xf numFmtId="0" fontId="17" fillId="4" borderId="0" xfId="8" applyFont="1" applyFill="1" applyAlignment="1">
      <alignment horizontal="center" wrapText="1"/>
    </xf>
    <xf numFmtId="0" fontId="17" fillId="4" borderId="1" xfId="8" applyFont="1" applyFill="1" applyBorder="1" applyAlignment="1">
      <alignment horizontal="center" vertical="top" wrapText="1"/>
    </xf>
    <xf numFmtId="0" fontId="17" fillId="4" borderId="8" xfId="8" applyFont="1" applyFill="1" applyBorder="1" applyAlignment="1">
      <alignment horizontal="center" vertical="top" wrapText="1"/>
    </xf>
    <xf numFmtId="0" fontId="17" fillId="4" borderId="4" xfId="8" applyFont="1" applyFill="1" applyBorder="1" applyAlignment="1">
      <alignment horizontal="center" vertical="top" wrapText="1"/>
    </xf>
    <xf numFmtId="0" fontId="18" fillId="6" borderId="1" xfId="8" applyFont="1" applyFill="1" applyBorder="1" applyAlignment="1">
      <alignment horizontal="center"/>
    </xf>
    <xf numFmtId="0" fontId="18" fillId="6" borderId="4" xfId="8" applyFont="1" applyFill="1" applyBorder="1" applyAlignment="1">
      <alignment horizontal="center"/>
    </xf>
    <xf numFmtId="0" fontId="14" fillId="4" borderId="9" xfId="8" applyFont="1" applyFill="1" applyBorder="1" applyAlignment="1">
      <alignment horizontal="center" vertical="center" wrapText="1"/>
    </xf>
    <xf numFmtId="0" fontId="14" fillId="4" borderId="10" xfId="8" applyFont="1" applyFill="1" applyBorder="1" applyAlignment="1">
      <alignment horizontal="center" vertical="center" wrapText="1"/>
    </xf>
    <xf numFmtId="0" fontId="14" fillId="4" borderId="11" xfId="8" applyFont="1" applyFill="1" applyBorder="1" applyAlignment="1">
      <alignment horizontal="center" vertical="center" wrapText="1"/>
    </xf>
    <xf numFmtId="0" fontId="14" fillId="4" borderId="12" xfId="8" applyFont="1" applyFill="1" applyBorder="1" applyAlignment="1">
      <alignment horizontal="center" vertical="center" wrapText="1"/>
    </xf>
    <xf numFmtId="0" fontId="18" fillId="4" borderId="1" xfId="8" applyFont="1" applyFill="1" applyBorder="1" applyAlignment="1">
      <alignment horizontal="left"/>
    </xf>
    <xf numFmtId="0" fontId="18" fillId="4" borderId="4" xfId="8" applyFont="1" applyFill="1" applyBorder="1" applyAlignment="1">
      <alignment horizontal="left"/>
    </xf>
    <xf numFmtId="0" fontId="18" fillId="6" borderId="1" xfId="8" applyFont="1" applyFill="1" applyBorder="1" applyAlignment="1">
      <alignment horizontal="center" vertical="center"/>
    </xf>
    <xf numFmtId="0" fontId="18" fillId="6" borderId="4" xfId="8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14" fontId="6" fillId="4" borderId="7" xfId="13" applyNumberFormat="1" applyFont="1" applyFill="1" applyBorder="1" applyAlignment="1">
      <alignment horizontal="center"/>
    </xf>
    <xf numFmtId="0" fontId="25" fillId="0" borderId="1" xfId="8" applyFont="1" applyFill="1" applyBorder="1" applyAlignment="1">
      <alignment horizontal="center" vertical="center" wrapText="1"/>
    </xf>
    <xf numFmtId="0" fontId="25" fillId="0" borderId="8" xfId="8" applyFont="1" applyFill="1" applyBorder="1" applyAlignment="1">
      <alignment horizontal="center" vertical="center" wrapText="1"/>
    </xf>
    <xf numFmtId="0" fontId="25" fillId="0" borderId="4" xfId="8" applyFont="1" applyFill="1" applyBorder="1" applyAlignment="1">
      <alignment horizontal="center" vertical="center" wrapText="1"/>
    </xf>
    <xf numFmtId="0" fontId="12" fillId="0" borderId="0" xfId="8" applyFill="1"/>
    <xf numFmtId="0" fontId="25" fillId="2" borderId="3" xfId="8" applyFont="1" applyFill="1" applyBorder="1" applyAlignment="1">
      <alignment horizontal="center" vertical="center" wrapText="1"/>
    </xf>
    <xf numFmtId="0" fontId="25" fillId="4" borderId="3" xfId="8" applyFont="1" applyFill="1" applyBorder="1" applyAlignment="1">
      <alignment horizontal="center" vertical="center"/>
    </xf>
    <xf numFmtId="0" fontId="25" fillId="4" borderId="3" xfId="8" applyFont="1" applyFill="1" applyBorder="1" applyAlignment="1">
      <alignment horizontal="center" vertical="center" wrapText="1"/>
    </xf>
    <xf numFmtId="0" fontId="25" fillId="3" borderId="3" xfId="8" applyFont="1" applyFill="1" applyBorder="1" applyAlignment="1">
      <alignment horizontal="center" vertical="center" wrapText="1"/>
    </xf>
    <xf numFmtId="10" fontId="12" fillId="0" borderId="3" xfId="4" applyNumberFormat="1" applyFont="1" applyFill="1" applyBorder="1"/>
    <xf numFmtId="0" fontId="21" fillId="0" borderId="3" xfId="0" applyFont="1" applyBorder="1" applyAlignment="1">
      <alignment horizontal="center" vertical="top"/>
    </xf>
  </cellXfs>
  <cellStyles count="20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Normal 7" xfId="19" xr:uid="{4B5F5635-73A7-4374-B66F-8991DB8993FF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0"/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  <cx:data id="1">
      <cx:strDim type="cat">
        <cx:f>_xlchart.v1.0</cx:f>
      </cx:strDim>
      <cx:numDim type="size">
        <cx:f>_xlchart.v1.2</cx:f>
      </cx:numDim>
    </cx:data>
  </cx:chartData>
  <cx:chart>
    <cx:plotArea>
      <cx:plotAreaRegion>
        <cx:series layoutId="sunburst" uniqueId="{43F5C77F-F468-46F6-8664-24B6145E4151}" formatIdx="0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2000"/>
                </a:pPr>
                <a:endParaRPr lang="es-ES" sz="20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cx:txPr>
            <cx:visibility seriesName="0" categoryName="1" value="1"/>
            <cx:separator>, </cx:separator>
          </cx:dataLabels>
          <cx:dataId val="0"/>
        </cx:series>
        <cx:series layoutId="sunburst" hidden="1" uniqueId="{ED11B71C-381E-4AF4-9B7B-728014D05DB9}" formatIdx="1">
          <cx:dataLabels>
            <cx:visibility seriesName="0" categoryName="1" value="0"/>
            <cx:separator>, </cx:separator>
          </cx:dataLabels>
          <cx:dataId val="1"/>
        </cx:series>
      </cx:plotAreaRegion>
    </cx:plotArea>
    <cx:legend pos="r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400"/>
          </a:pPr>
          <a:endParaRPr lang="es-ES" sz="1400" b="0" i="0" u="none" strike="noStrike" baseline="0">
            <a:solidFill>
              <a:srgbClr val="000000">
                <a:lumMod val="65000"/>
                <a:lumOff val="35000"/>
              </a:srgbClr>
            </a:solidFill>
            <a:latin typeface="Arial"/>
            <a:cs typeface="Arial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28</xdr:row>
      <xdr:rowOff>117475</xdr:rowOff>
    </xdr:from>
    <xdr:to>
      <xdr:col>1</xdr:col>
      <xdr:colOff>476251</xdr:colOff>
      <xdr:row>31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30</xdr:row>
      <xdr:rowOff>15875</xdr:rowOff>
    </xdr:from>
    <xdr:to>
      <xdr:col>13</xdr:col>
      <xdr:colOff>352424</xdr:colOff>
      <xdr:row>34</xdr:row>
      <xdr:rowOff>180590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15</xdr:col>
      <xdr:colOff>47625</xdr:colOff>
      <xdr:row>38</xdr:row>
      <xdr:rowOff>31750</xdr:rowOff>
    </xdr:from>
    <xdr:to>
      <xdr:col>26</xdr:col>
      <xdr:colOff>571500</xdr:colOff>
      <xdr:row>65</xdr:row>
      <xdr:rowOff>95250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13065B91-6FE0-991D-E3BB-F7F460658A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44100" y="10090150"/>
              <a:ext cx="9286875" cy="5340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P82"/>
  <sheetViews>
    <sheetView tabSelected="1" zoomScale="60" zoomScaleNormal="60" workbookViewId="0">
      <selection activeCell="F48" sqref="F48"/>
    </sheetView>
  </sheetViews>
  <sheetFormatPr baseColWidth="10" defaultColWidth="11.42578125" defaultRowHeight="15" x14ac:dyDescent="0.25"/>
  <cols>
    <col min="1" max="1" width="19" style="32" customWidth="1"/>
    <col min="2" max="2" width="7.5703125" style="1" customWidth="1"/>
    <col min="3" max="3" width="15.85546875" style="1" customWidth="1"/>
    <col min="4" max="4" width="8.5703125" style="1" customWidth="1"/>
    <col min="5" max="5" width="16.140625" style="1" customWidth="1"/>
    <col min="6" max="6" width="7.140625" style="1" customWidth="1"/>
    <col min="7" max="7" width="8.7109375" style="1" customWidth="1"/>
    <col min="8" max="8" width="7.42578125" style="1" customWidth="1"/>
    <col min="9" max="9" width="9.7109375" style="1" bestFit="1" customWidth="1"/>
    <col min="10" max="10" width="9" style="1" customWidth="1"/>
    <col min="11" max="11" width="10" style="1" customWidth="1"/>
    <col min="12" max="12" width="7.7109375" style="1" customWidth="1"/>
    <col min="13" max="13" width="6.5703125" style="1" customWidth="1"/>
    <col min="14" max="14" width="7.5703125" style="1" customWidth="1"/>
    <col min="15" max="15" width="7.42578125" style="1" customWidth="1"/>
    <col min="16" max="16" width="17.140625" style="1" customWidth="1"/>
    <col min="17" max="150" width="11.42578125" style="1"/>
    <col min="151" max="151" width="24.5703125" style="1" customWidth="1"/>
    <col min="152" max="152" width="10" style="1" customWidth="1"/>
    <col min="153" max="153" width="20.85546875" style="1" customWidth="1"/>
    <col min="154" max="154" width="10" style="1" customWidth="1"/>
    <col min="155" max="155" width="20.5703125" style="1" customWidth="1"/>
    <col min="156" max="160" width="11.42578125" style="1"/>
    <col min="161" max="161" width="10.140625" style="1" customWidth="1"/>
    <col min="162" max="162" width="8.140625" style="1" customWidth="1"/>
    <col min="163" max="163" width="8.85546875" style="1" customWidth="1"/>
    <col min="164" max="164" width="7.28515625" style="1" customWidth="1"/>
    <col min="165" max="165" width="6" style="1" customWidth="1"/>
    <col min="166" max="406" width="11.42578125" style="1"/>
    <col min="407" max="407" width="24.5703125" style="1" customWidth="1"/>
    <col min="408" max="408" width="10" style="1" customWidth="1"/>
    <col min="409" max="409" width="20.85546875" style="1" customWidth="1"/>
    <col min="410" max="410" width="10" style="1" customWidth="1"/>
    <col min="411" max="411" width="20.5703125" style="1" customWidth="1"/>
    <col min="412" max="416" width="11.42578125" style="1"/>
    <col min="417" max="417" width="10.140625" style="1" customWidth="1"/>
    <col min="418" max="418" width="8.140625" style="1" customWidth="1"/>
    <col min="419" max="419" width="8.85546875" style="1" customWidth="1"/>
    <col min="420" max="420" width="7.28515625" style="1" customWidth="1"/>
    <col min="421" max="421" width="6" style="1" customWidth="1"/>
    <col min="422" max="662" width="11.42578125" style="1"/>
    <col min="663" max="663" width="24.5703125" style="1" customWidth="1"/>
    <col min="664" max="664" width="10" style="1" customWidth="1"/>
    <col min="665" max="665" width="20.85546875" style="1" customWidth="1"/>
    <col min="666" max="666" width="10" style="1" customWidth="1"/>
    <col min="667" max="667" width="20.5703125" style="1" customWidth="1"/>
    <col min="668" max="672" width="11.42578125" style="1"/>
    <col min="673" max="673" width="10.140625" style="1" customWidth="1"/>
    <col min="674" max="674" width="8.140625" style="1" customWidth="1"/>
    <col min="675" max="675" width="8.85546875" style="1" customWidth="1"/>
    <col min="676" max="676" width="7.28515625" style="1" customWidth="1"/>
    <col min="677" max="677" width="6" style="1" customWidth="1"/>
    <col min="678" max="918" width="11.42578125" style="1"/>
    <col min="919" max="919" width="24.5703125" style="1" customWidth="1"/>
    <col min="920" max="920" width="10" style="1" customWidth="1"/>
    <col min="921" max="921" width="20.85546875" style="1" customWidth="1"/>
    <col min="922" max="922" width="10" style="1" customWidth="1"/>
    <col min="923" max="923" width="20.5703125" style="1" customWidth="1"/>
    <col min="924" max="928" width="11.42578125" style="1"/>
    <col min="929" max="929" width="10.140625" style="1" customWidth="1"/>
    <col min="930" max="930" width="8.140625" style="1" customWidth="1"/>
    <col min="931" max="931" width="8.85546875" style="1" customWidth="1"/>
    <col min="932" max="932" width="7.28515625" style="1" customWidth="1"/>
    <col min="933" max="933" width="6" style="1" customWidth="1"/>
    <col min="934" max="1174" width="11.42578125" style="1"/>
    <col min="1175" max="1175" width="24.5703125" style="1" customWidth="1"/>
    <col min="1176" max="1176" width="10" style="1" customWidth="1"/>
    <col min="1177" max="1177" width="20.85546875" style="1" customWidth="1"/>
    <col min="1178" max="1178" width="10" style="1" customWidth="1"/>
    <col min="1179" max="1179" width="20.5703125" style="1" customWidth="1"/>
    <col min="1180" max="1184" width="11.42578125" style="1"/>
    <col min="1185" max="1185" width="10.140625" style="1" customWidth="1"/>
    <col min="1186" max="1186" width="8.140625" style="1" customWidth="1"/>
    <col min="1187" max="1187" width="8.85546875" style="1" customWidth="1"/>
    <col min="1188" max="1188" width="7.28515625" style="1" customWidth="1"/>
    <col min="1189" max="1189" width="6" style="1" customWidth="1"/>
    <col min="1190" max="1430" width="11.42578125" style="1"/>
    <col min="1431" max="1431" width="24.5703125" style="1" customWidth="1"/>
    <col min="1432" max="1432" width="10" style="1" customWidth="1"/>
    <col min="1433" max="1433" width="20.85546875" style="1" customWidth="1"/>
    <col min="1434" max="1434" width="10" style="1" customWidth="1"/>
    <col min="1435" max="1435" width="20.5703125" style="1" customWidth="1"/>
    <col min="1436" max="1440" width="11.42578125" style="1"/>
    <col min="1441" max="1441" width="10.140625" style="1" customWidth="1"/>
    <col min="1442" max="1442" width="8.140625" style="1" customWidth="1"/>
    <col min="1443" max="1443" width="8.85546875" style="1" customWidth="1"/>
    <col min="1444" max="1444" width="7.28515625" style="1" customWidth="1"/>
    <col min="1445" max="1445" width="6" style="1" customWidth="1"/>
    <col min="1446" max="1686" width="11.42578125" style="1"/>
    <col min="1687" max="1687" width="24.5703125" style="1" customWidth="1"/>
    <col min="1688" max="1688" width="10" style="1" customWidth="1"/>
    <col min="1689" max="1689" width="20.85546875" style="1" customWidth="1"/>
    <col min="1690" max="1690" width="10" style="1" customWidth="1"/>
    <col min="1691" max="1691" width="20.5703125" style="1" customWidth="1"/>
    <col min="1692" max="1696" width="11.42578125" style="1"/>
    <col min="1697" max="1697" width="10.140625" style="1" customWidth="1"/>
    <col min="1698" max="1698" width="8.140625" style="1" customWidth="1"/>
    <col min="1699" max="1699" width="8.85546875" style="1" customWidth="1"/>
    <col min="1700" max="1700" width="7.28515625" style="1" customWidth="1"/>
    <col min="1701" max="1701" width="6" style="1" customWidth="1"/>
    <col min="1702" max="1942" width="11.42578125" style="1"/>
    <col min="1943" max="1943" width="24.5703125" style="1" customWidth="1"/>
    <col min="1944" max="1944" width="10" style="1" customWidth="1"/>
    <col min="1945" max="1945" width="20.85546875" style="1" customWidth="1"/>
    <col min="1946" max="1946" width="10" style="1" customWidth="1"/>
    <col min="1947" max="1947" width="20.5703125" style="1" customWidth="1"/>
    <col min="1948" max="1952" width="11.42578125" style="1"/>
    <col min="1953" max="1953" width="10.140625" style="1" customWidth="1"/>
    <col min="1954" max="1954" width="8.140625" style="1" customWidth="1"/>
    <col min="1955" max="1955" width="8.85546875" style="1" customWidth="1"/>
    <col min="1956" max="1956" width="7.28515625" style="1" customWidth="1"/>
    <col min="1957" max="1957" width="6" style="1" customWidth="1"/>
    <col min="1958" max="2198" width="11.42578125" style="1"/>
    <col min="2199" max="2199" width="24.5703125" style="1" customWidth="1"/>
    <col min="2200" max="2200" width="10" style="1" customWidth="1"/>
    <col min="2201" max="2201" width="20.85546875" style="1" customWidth="1"/>
    <col min="2202" max="2202" width="10" style="1" customWidth="1"/>
    <col min="2203" max="2203" width="20.5703125" style="1" customWidth="1"/>
    <col min="2204" max="2208" width="11.42578125" style="1"/>
    <col min="2209" max="2209" width="10.140625" style="1" customWidth="1"/>
    <col min="2210" max="2210" width="8.140625" style="1" customWidth="1"/>
    <col min="2211" max="2211" width="8.85546875" style="1" customWidth="1"/>
    <col min="2212" max="2212" width="7.28515625" style="1" customWidth="1"/>
    <col min="2213" max="2213" width="6" style="1" customWidth="1"/>
    <col min="2214" max="2454" width="11.42578125" style="1"/>
    <col min="2455" max="2455" width="24.5703125" style="1" customWidth="1"/>
    <col min="2456" max="2456" width="10" style="1" customWidth="1"/>
    <col min="2457" max="2457" width="20.85546875" style="1" customWidth="1"/>
    <col min="2458" max="2458" width="10" style="1" customWidth="1"/>
    <col min="2459" max="2459" width="20.5703125" style="1" customWidth="1"/>
    <col min="2460" max="2464" width="11.42578125" style="1"/>
    <col min="2465" max="2465" width="10.140625" style="1" customWidth="1"/>
    <col min="2466" max="2466" width="8.140625" style="1" customWidth="1"/>
    <col min="2467" max="2467" width="8.85546875" style="1" customWidth="1"/>
    <col min="2468" max="2468" width="7.28515625" style="1" customWidth="1"/>
    <col min="2469" max="2469" width="6" style="1" customWidth="1"/>
    <col min="2470" max="2710" width="11.42578125" style="1"/>
    <col min="2711" max="2711" width="24.5703125" style="1" customWidth="1"/>
    <col min="2712" max="2712" width="10" style="1" customWidth="1"/>
    <col min="2713" max="2713" width="20.85546875" style="1" customWidth="1"/>
    <col min="2714" max="2714" width="10" style="1" customWidth="1"/>
    <col min="2715" max="2715" width="20.5703125" style="1" customWidth="1"/>
    <col min="2716" max="2720" width="11.42578125" style="1"/>
    <col min="2721" max="2721" width="10.140625" style="1" customWidth="1"/>
    <col min="2722" max="2722" width="8.140625" style="1" customWidth="1"/>
    <col min="2723" max="2723" width="8.85546875" style="1" customWidth="1"/>
    <col min="2724" max="2724" width="7.28515625" style="1" customWidth="1"/>
    <col min="2725" max="2725" width="6" style="1" customWidth="1"/>
    <col min="2726" max="2966" width="11.42578125" style="1"/>
    <col min="2967" max="2967" width="24.5703125" style="1" customWidth="1"/>
    <col min="2968" max="2968" width="10" style="1" customWidth="1"/>
    <col min="2969" max="2969" width="20.85546875" style="1" customWidth="1"/>
    <col min="2970" max="2970" width="10" style="1" customWidth="1"/>
    <col min="2971" max="2971" width="20.5703125" style="1" customWidth="1"/>
    <col min="2972" max="2976" width="11.42578125" style="1"/>
    <col min="2977" max="2977" width="10.140625" style="1" customWidth="1"/>
    <col min="2978" max="2978" width="8.140625" style="1" customWidth="1"/>
    <col min="2979" max="2979" width="8.85546875" style="1" customWidth="1"/>
    <col min="2980" max="2980" width="7.28515625" style="1" customWidth="1"/>
    <col min="2981" max="2981" width="6" style="1" customWidth="1"/>
    <col min="2982" max="3222" width="11.42578125" style="1"/>
    <col min="3223" max="3223" width="24.5703125" style="1" customWidth="1"/>
    <col min="3224" max="3224" width="10" style="1" customWidth="1"/>
    <col min="3225" max="3225" width="20.85546875" style="1" customWidth="1"/>
    <col min="3226" max="3226" width="10" style="1" customWidth="1"/>
    <col min="3227" max="3227" width="20.5703125" style="1" customWidth="1"/>
    <col min="3228" max="3232" width="11.42578125" style="1"/>
    <col min="3233" max="3233" width="10.140625" style="1" customWidth="1"/>
    <col min="3234" max="3234" width="8.140625" style="1" customWidth="1"/>
    <col min="3235" max="3235" width="8.85546875" style="1" customWidth="1"/>
    <col min="3236" max="3236" width="7.28515625" style="1" customWidth="1"/>
    <col min="3237" max="3237" width="6" style="1" customWidth="1"/>
    <col min="3238" max="3478" width="11.42578125" style="1"/>
    <col min="3479" max="3479" width="24.5703125" style="1" customWidth="1"/>
    <col min="3480" max="3480" width="10" style="1" customWidth="1"/>
    <col min="3481" max="3481" width="20.85546875" style="1" customWidth="1"/>
    <col min="3482" max="3482" width="10" style="1" customWidth="1"/>
    <col min="3483" max="3483" width="20.5703125" style="1" customWidth="1"/>
    <col min="3484" max="3488" width="11.42578125" style="1"/>
    <col min="3489" max="3489" width="10.140625" style="1" customWidth="1"/>
    <col min="3490" max="3490" width="8.140625" style="1" customWidth="1"/>
    <col min="3491" max="3491" width="8.85546875" style="1" customWidth="1"/>
    <col min="3492" max="3492" width="7.28515625" style="1" customWidth="1"/>
    <col min="3493" max="3493" width="6" style="1" customWidth="1"/>
    <col min="3494" max="3734" width="11.42578125" style="1"/>
    <col min="3735" max="3735" width="24.5703125" style="1" customWidth="1"/>
    <col min="3736" max="3736" width="10" style="1" customWidth="1"/>
    <col min="3737" max="3737" width="20.85546875" style="1" customWidth="1"/>
    <col min="3738" max="3738" width="10" style="1" customWidth="1"/>
    <col min="3739" max="3739" width="20.5703125" style="1" customWidth="1"/>
    <col min="3740" max="3744" width="11.42578125" style="1"/>
    <col min="3745" max="3745" width="10.140625" style="1" customWidth="1"/>
    <col min="3746" max="3746" width="8.140625" style="1" customWidth="1"/>
    <col min="3747" max="3747" width="8.85546875" style="1" customWidth="1"/>
    <col min="3748" max="3748" width="7.28515625" style="1" customWidth="1"/>
    <col min="3749" max="3749" width="6" style="1" customWidth="1"/>
    <col min="3750" max="3990" width="11.42578125" style="1"/>
    <col min="3991" max="3991" width="24.5703125" style="1" customWidth="1"/>
    <col min="3992" max="3992" width="10" style="1" customWidth="1"/>
    <col min="3993" max="3993" width="20.85546875" style="1" customWidth="1"/>
    <col min="3994" max="3994" width="10" style="1" customWidth="1"/>
    <col min="3995" max="3995" width="20.5703125" style="1" customWidth="1"/>
    <col min="3996" max="4000" width="11.42578125" style="1"/>
    <col min="4001" max="4001" width="10.140625" style="1" customWidth="1"/>
    <col min="4002" max="4002" width="8.140625" style="1" customWidth="1"/>
    <col min="4003" max="4003" width="8.85546875" style="1" customWidth="1"/>
    <col min="4004" max="4004" width="7.28515625" style="1" customWidth="1"/>
    <col min="4005" max="4005" width="6" style="1" customWidth="1"/>
    <col min="4006" max="4246" width="11.42578125" style="1"/>
    <col min="4247" max="4247" width="24.5703125" style="1" customWidth="1"/>
    <col min="4248" max="4248" width="10" style="1" customWidth="1"/>
    <col min="4249" max="4249" width="20.85546875" style="1" customWidth="1"/>
    <col min="4250" max="4250" width="10" style="1" customWidth="1"/>
    <col min="4251" max="4251" width="20.5703125" style="1" customWidth="1"/>
    <col min="4252" max="4256" width="11.42578125" style="1"/>
    <col min="4257" max="4257" width="10.140625" style="1" customWidth="1"/>
    <col min="4258" max="4258" width="8.140625" style="1" customWidth="1"/>
    <col min="4259" max="4259" width="8.85546875" style="1" customWidth="1"/>
    <col min="4260" max="4260" width="7.28515625" style="1" customWidth="1"/>
    <col min="4261" max="4261" width="6" style="1" customWidth="1"/>
    <col min="4262" max="4502" width="11.42578125" style="1"/>
    <col min="4503" max="4503" width="24.5703125" style="1" customWidth="1"/>
    <col min="4504" max="4504" width="10" style="1" customWidth="1"/>
    <col min="4505" max="4505" width="20.85546875" style="1" customWidth="1"/>
    <col min="4506" max="4506" width="10" style="1" customWidth="1"/>
    <col min="4507" max="4507" width="20.5703125" style="1" customWidth="1"/>
    <col min="4508" max="4512" width="11.42578125" style="1"/>
    <col min="4513" max="4513" width="10.140625" style="1" customWidth="1"/>
    <col min="4514" max="4514" width="8.140625" style="1" customWidth="1"/>
    <col min="4515" max="4515" width="8.85546875" style="1" customWidth="1"/>
    <col min="4516" max="4516" width="7.28515625" style="1" customWidth="1"/>
    <col min="4517" max="4517" width="6" style="1" customWidth="1"/>
    <col min="4518" max="4758" width="11.42578125" style="1"/>
    <col min="4759" max="4759" width="24.5703125" style="1" customWidth="1"/>
    <col min="4760" max="4760" width="10" style="1" customWidth="1"/>
    <col min="4761" max="4761" width="20.85546875" style="1" customWidth="1"/>
    <col min="4762" max="4762" width="10" style="1" customWidth="1"/>
    <col min="4763" max="4763" width="20.5703125" style="1" customWidth="1"/>
    <col min="4764" max="4768" width="11.42578125" style="1"/>
    <col min="4769" max="4769" width="10.140625" style="1" customWidth="1"/>
    <col min="4770" max="4770" width="8.140625" style="1" customWidth="1"/>
    <col min="4771" max="4771" width="8.85546875" style="1" customWidth="1"/>
    <col min="4772" max="4772" width="7.28515625" style="1" customWidth="1"/>
    <col min="4773" max="4773" width="6" style="1" customWidth="1"/>
    <col min="4774" max="5014" width="11.42578125" style="1"/>
    <col min="5015" max="5015" width="24.5703125" style="1" customWidth="1"/>
    <col min="5016" max="5016" width="10" style="1" customWidth="1"/>
    <col min="5017" max="5017" width="20.85546875" style="1" customWidth="1"/>
    <col min="5018" max="5018" width="10" style="1" customWidth="1"/>
    <col min="5019" max="5019" width="20.5703125" style="1" customWidth="1"/>
    <col min="5020" max="5024" width="11.42578125" style="1"/>
    <col min="5025" max="5025" width="10.140625" style="1" customWidth="1"/>
    <col min="5026" max="5026" width="8.140625" style="1" customWidth="1"/>
    <col min="5027" max="5027" width="8.85546875" style="1" customWidth="1"/>
    <col min="5028" max="5028" width="7.28515625" style="1" customWidth="1"/>
    <col min="5029" max="5029" width="6" style="1" customWidth="1"/>
    <col min="5030" max="5270" width="11.42578125" style="1"/>
    <col min="5271" max="5271" width="24.5703125" style="1" customWidth="1"/>
    <col min="5272" max="5272" width="10" style="1" customWidth="1"/>
    <col min="5273" max="5273" width="20.85546875" style="1" customWidth="1"/>
    <col min="5274" max="5274" width="10" style="1" customWidth="1"/>
    <col min="5275" max="5275" width="20.5703125" style="1" customWidth="1"/>
    <col min="5276" max="5280" width="11.42578125" style="1"/>
    <col min="5281" max="5281" width="10.140625" style="1" customWidth="1"/>
    <col min="5282" max="5282" width="8.140625" style="1" customWidth="1"/>
    <col min="5283" max="5283" width="8.85546875" style="1" customWidth="1"/>
    <col min="5284" max="5284" width="7.28515625" style="1" customWidth="1"/>
    <col min="5285" max="5285" width="6" style="1" customWidth="1"/>
    <col min="5286" max="5526" width="11.42578125" style="1"/>
    <col min="5527" max="5527" width="24.5703125" style="1" customWidth="1"/>
    <col min="5528" max="5528" width="10" style="1" customWidth="1"/>
    <col min="5529" max="5529" width="20.85546875" style="1" customWidth="1"/>
    <col min="5530" max="5530" width="10" style="1" customWidth="1"/>
    <col min="5531" max="5531" width="20.5703125" style="1" customWidth="1"/>
    <col min="5532" max="5536" width="11.42578125" style="1"/>
    <col min="5537" max="5537" width="10.140625" style="1" customWidth="1"/>
    <col min="5538" max="5538" width="8.140625" style="1" customWidth="1"/>
    <col min="5539" max="5539" width="8.85546875" style="1" customWidth="1"/>
    <col min="5540" max="5540" width="7.28515625" style="1" customWidth="1"/>
    <col min="5541" max="5541" width="6" style="1" customWidth="1"/>
    <col min="5542" max="5782" width="11.42578125" style="1"/>
    <col min="5783" max="5783" width="24.5703125" style="1" customWidth="1"/>
    <col min="5784" max="5784" width="10" style="1" customWidth="1"/>
    <col min="5785" max="5785" width="20.85546875" style="1" customWidth="1"/>
    <col min="5786" max="5786" width="10" style="1" customWidth="1"/>
    <col min="5787" max="5787" width="20.5703125" style="1" customWidth="1"/>
    <col min="5788" max="5792" width="11.42578125" style="1"/>
    <col min="5793" max="5793" width="10.140625" style="1" customWidth="1"/>
    <col min="5794" max="5794" width="8.140625" style="1" customWidth="1"/>
    <col min="5795" max="5795" width="8.85546875" style="1" customWidth="1"/>
    <col min="5796" max="5796" width="7.28515625" style="1" customWidth="1"/>
    <col min="5797" max="5797" width="6" style="1" customWidth="1"/>
    <col min="5798" max="6038" width="11.42578125" style="1"/>
    <col min="6039" max="6039" width="24.5703125" style="1" customWidth="1"/>
    <col min="6040" max="6040" width="10" style="1" customWidth="1"/>
    <col min="6041" max="6041" width="20.85546875" style="1" customWidth="1"/>
    <col min="6042" max="6042" width="10" style="1" customWidth="1"/>
    <col min="6043" max="6043" width="20.5703125" style="1" customWidth="1"/>
    <col min="6044" max="6048" width="11.42578125" style="1"/>
    <col min="6049" max="6049" width="10.140625" style="1" customWidth="1"/>
    <col min="6050" max="6050" width="8.140625" style="1" customWidth="1"/>
    <col min="6051" max="6051" width="8.85546875" style="1" customWidth="1"/>
    <col min="6052" max="6052" width="7.28515625" style="1" customWidth="1"/>
    <col min="6053" max="6053" width="6" style="1" customWidth="1"/>
    <col min="6054" max="6294" width="11.42578125" style="1"/>
    <col min="6295" max="6295" width="24.5703125" style="1" customWidth="1"/>
    <col min="6296" max="6296" width="10" style="1" customWidth="1"/>
    <col min="6297" max="6297" width="20.85546875" style="1" customWidth="1"/>
    <col min="6298" max="6298" width="10" style="1" customWidth="1"/>
    <col min="6299" max="6299" width="20.5703125" style="1" customWidth="1"/>
    <col min="6300" max="6304" width="11.42578125" style="1"/>
    <col min="6305" max="6305" width="10.140625" style="1" customWidth="1"/>
    <col min="6306" max="6306" width="8.140625" style="1" customWidth="1"/>
    <col min="6307" max="6307" width="8.85546875" style="1" customWidth="1"/>
    <col min="6308" max="6308" width="7.28515625" style="1" customWidth="1"/>
    <col min="6309" max="6309" width="6" style="1" customWidth="1"/>
    <col min="6310" max="6550" width="11.42578125" style="1"/>
    <col min="6551" max="6551" width="24.5703125" style="1" customWidth="1"/>
    <col min="6552" max="6552" width="10" style="1" customWidth="1"/>
    <col min="6553" max="6553" width="20.85546875" style="1" customWidth="1"/>
    <col min="6554" max="6554" width="10" style="1" customWidth="1"/>
    <col min="6555" max="6555" width="20.5703125" style="1" customWidth="1"/>
    <col min="6556" max="6560" width="11.42578125" style="1"/>
    <col min="6561" max="6561" width="10.140625" style="1" customWidth="1"/>
    <col min="6562" max="6562" width="8.140625" style="1" customWidth="1"/>
    <col min="6563" max="6563" width="8.85546875" style="1" customWidth="1"/>
    <col min="6564" max="6564" width="7.28515625" style="1" customWidth="1"/>
    <col min="6565" max="6565" width="6" style="1" customWidth="1"/>
    <col min="6566" max="6806" width="11.42578125" style="1"/>
    <col min="6807" max="6807" width="24.5703125" style="1" customWidth="1"/>
    <col min="6808" max="6808" width="10" style="1" customWidth="1"/>
    <col min="6809" max="6809" width="20.85546875" style="1" customWidth="1"/>
    <col min="6810" max="6810" width="10" style="1" customWidth="1"/>
    <col min="6811" max="6811" width="20.5703125" style="1" customWidth="1"/>
    <col min="6812" max="6816" width="11.42578125" style="1"/>
    <col min="6817" max="6817" width="10.140625" style="1" customWidth="1"/>
    <col min="6818" max="6818" width="8.140625" style="1" customWidth="1"/>
    <col min="6819" max="6819" width="8.85546875" style="1" customWidth="1"/>
    <col min="6820" max="6820" width="7.28515625" style="1" customWidth="1"/>
    <col min="6821" max="6821" width="6" style="1" customWidth="1"/>
    <col min="6822" max="7062" width="11.42578125" style="1"/>
    <col min="7063" max="7063" width="24.5703125" style="1" customWidth="1"/>
    <col min="7064" max="7064" width="10" style="1" customWidth="1"/>
    <col min="7065" max="7065" width="20.85546875" style="1" customWidth="1"/>
    <col min="7066" max="7066" width="10" style="1" customWidth="1"/>
    <col min="7067" max="7067" width="20.5703125" style="1" customWidth="1"/>
    <col min="7068" max="7072" width="11.42578125" style="1"/>
    <col min="7073" max="7073" width="10.140625" style="1" customWidth="1"/>
    <col min="7074" max="7074" width="8.140625" style="1" customWidth="1"/>
    <col min="7075" max="7075" width="8.85546875" style="1" customWidth="1"/>
    <col min="7076" max="7076" width="7.28515625" style="1" customWidth="1"/>
    <col min="7077" max="7077" width="6" style="1" customWidth="1"/>
    <col min="7078" max="7318" width="11.42578125" style="1"/>
    <col min="7319" max="7319" width="24.5703125" style="1" customWidth="1"/>
    <col min="7320" max="7320" width="10" style="1" customWidth="1"/>
    <col min="7321" max="7321" width="20.85546875" style="1" customWidth="1"/>
    <col min="7322" max="7322" width="10" style="1" customWidth="1"/>
    <col min="7323" max="7323" width="20.5703125" style="1" customWidth="1"/>
    <col min="7324" max="7328" width="11.42578125" style="1"/>
    <col min="7329" max="7329" width="10.140625" style="1" customWidth="1"/>
    <col min="7330" max="7330" width="8.140625" style="1" customWidth="1"/>
    <col min="7331" max="7331" width="8.85546875" style="1" customWidth="1"/>
    <col min="7332" max="7332" width="7.28515625" style="1" customWidth="1"/>
    <col min="7333" max="7333" width="6" style="1" customWidth="1"/>
    <col min="7334" max="7574" width="11.42578125" style="1"/>
    <col min="7575" max="7575" width="24.5703125" style="1" customWidth="1"/>
    <col min="7576" max="7576" width="10" style="1" customWidth="1"/>
    <col min="7577" max="7577" width="20.85546875" style="1" customWidth="1"/>
    <col min="7578" max="7578" width="10" style="1" customWidth="1"/>
    <col min="7579" max="7579" width="20.5703125" style="1" customWidth="1"/>
    <col min="7580" max="7584" width="11.42578125" style="1"/>
    <col min="7585" max="7585" width="10.140625" style="1" customWidth="1"/>
    <col min="7586" max="7586" width="8.140625" style="1" customWidth="1"/>
    <col min="7587" max="7587" width="8.85546875" style="1" customWidth="1"/>
    <col min="7588" max="7588" width="7.28515625" style="1" customWidth="1"/>
    <col min="7589" max="7589" width="6" style="1" customWidth="1"/>
    <col min="7590" max="7830" width="11.42578125" style="1"/>
    <col min="7831" max="7831" width="24.5703125" style="1" customWidth="1"/>
    <col min="7832" max="7832" width="10" style="1" customWidth="1"/>
    <col min="7833" max="7833" width="20.85546875" style="1" customWidth="1"/>
    <col min="7834" max="7834" width="10" style="1" customWidth="1"/>
    <col min="7835" max="7835" width="20.5703125" style="1" customWidth="1"/>
    <col min="7836" max="7840" width="11.42578125" style="1"/>
    <col min="7841" max="7841" width="10.140625" style="1" customWidth="1"/>
    <col min="7842" max="7842" width="8.140625" style="1" customWidth="1"/>
    <col min="7843" max="7843" width="8.85546875" style="1" customWidth="1"/>
    <col min="7844" max="7844" width="7.28515625" style="1" customWidth="1"/>
    <col min="7845" max="7845" width="6" style="1" customWidth="1"/>
    <col min="7846" max="8086" width="11.42578125" style="1"/>
    <col min="8087" max="8087" width="24.5703125" style="1" customWidth="1"/>
    <col min="8088" max="8088" width="10" style="1" customWidth="1"/>
    <col min="8089" max="8089" width="20.85546875" style="1" customWidth="1"/>
    <col min="8090" max="8090" width="10" style="1" customWidth="1"/>
    <col min="8091" max="8091" width="20.5703125" style="1" customWidth="1"/>
    <col min="8092" max="8096" width="11.42578125" style="1"/>
    <col min="8097" max="8097" width="10.140625" style="1" customWidth="1"/>
    <col min="8098" max="8098" width="8.140625" style="1" customWidth="1"/>
    <col min="8099" max="8099" width="8.85546875" style="1" customWidth="1"/>
    <col min="8100" max="8100" width="7.28515625" style="1" customWidth="1"/>
    <col min="8101" max="8101" width="6" style="1" customWidth="1"/>
    <col min="8102" max="8342" width="11.42578125" style="1"/>
    <col min="8343" max="8343" width="24.5703125" style="1" customWidth="1"/>
    <col min="8344" max="8344" width="10" style="1" customWidth="1"/>
    <col min="8345" max="8345" width="20.85546875" style="1" customWidth="1"/>
    <col min="8346" max="8346" width="10" style="1" customWidth="1"/>
    <col min="8347" max="8347" width="20.5703125" style="1" customWidth="1"/>
    <col min="8348" max="8352" width="11.42578125" style="1"/>
    <col min="8353" max="8353" width="10.140625" style="1" customWidth="1"/>
    <col min="8354" max="8354" width="8.140625" style="1" customWidth="1"/>
    <col min="8355" max="8355" width="8.85546875" style="1" customWidth="1"/>
    <col min="8356" max="8356" width="7.28515625" style="1" customWidth="1"/>
    <col min="8357" max="8357" width="6" style="1" customWidth="1"/>
    <col min="8358" max="8598" width="11.42578125" style="1"/>
    <col min="8599" max="8599" width="24.5703125" style="1" customWidth="1"/>
    <col min="8600" max="8600" width="10" style="1" customWidth="1"/>
    <col min="8601" max="8601" width="20.85546875" style="1" customWidth="1"/>
    <col min="8602" max="8602" width="10" style="1" customWidth="1"/>
    <col min="8603" max="8603" width="20.5703125" style="1" customWidth="1"/>
    <col min="8604" max="8608" width="11.42578125" style="1"/>
    <col min="8609" max="8609" width="10.140625" style="1" customWidth="1"/>
    <col min="8610" max="8610" width="8.140625" style="1" customWidth="1"/>
    <col min="8611" max="8611" width="8.85546875" style="1" customWidth="1"/>
    <col min="8612" max="8612" width="7.28515625" style="1" customWidth="1"/>
    <col min="8613" max="8613" width="6" style="1" customWidth="1"/>
    <col min="8614" max="8854" width="11.42578125" style="1"/>
    <col min="8855" max="8855" width="24.5703125" style="1" customWidth="1"/>
    <col min="8856" max="8856" width="10" style="1" customWidth="1"/>
    <col min="8857" max="8857" width="20.85546875" style="1" customWidth="1"/>
    <col min="8858" max="8858" width="10" style="1" customWidth="1"/>
    <col min="8859" max="8859" width="20.5703125" style="1" customWidth="1"/>
    <col min="8860" max="8864" width="11.42578125" style="1"/>
    <col min="8865" max="8865" width="10.140625" style="1" customWidth="1"/>
    <col min="8866" max="8866" width="8.140625" style="1" customWidth="1"/>
    <col min="8867" max="8867" width="8.85546875" style="1" customWidth="1"/>
    <col min="8868" max="8868" width="7.28515625" style="1" customWidth="1"/>
    <col min="8869" max="8869" width="6" style="1" customWidth="1"/>
    <col min="8870" max="9110" width="11.42578125" style="1"/>
    <col min="9111" max="9111" width="24.5703125" style="1" customWidth="1"/>
    <col min="9112" max="9112" width="10" style="1" customWidth="1"/>
    <col min="9113" max="9113" width="20.85546875" style="1" customWidth="1"/>
    <col min="9114" max="9114" width="10" style="1" customWidth="1"/>
    <col min="9115" max="9115" width="20.5703125" style="1" customWidth="1"/>
    <col min="9116" max="9120" width="11.42578125" style="1"/>
    <col min="9121" max="9121" width="10.140625" style="1" customWidth="1"/>
    <col min="9122" max="9122" width="8.140625" style="1" customWidth="1"/>
    <col min="9123" max="9123" width="8.85546875" style="1" customWidth="1"/>
    <col min="9124" max="9124" width="7.28515625" style="1" customWidth="1"/>
    <col min="9125" max="9125" width="6" style="1" customWidth="1"/>
    <col min="9126" max="9366" width="11.42578125" style="1"/>
    <col min="9367" max="9367" width="24.5703125" style="1" customWidth="1"/>
    <col min="9368" max="9368" width="10" style="1" customWidth="1"/>
    <col min="9369" max="9369" width="20.85546875" style="1" customWidth="1"/>
    <col min="9370" max="9370" width="10" style="1" customWidth="1"/>
    <col min="9371" max="9371" width="20.5703125" style="1" customWidth="1"/>
    <col min="9372" max="9376" width="11.42578125" style="1"/>
    <col min="9377" max="9377" width="10.140625" style="1" customWidth="1"/>
    <col min="9378" max="9378" width="8.140625" style="1" customWidth="1"/>
    <col min="9379" max="9379" width="8.85546875" style="1" customWidth="1"/>
    <col min="9380" max="9380" width="7.28515625" style="1" customWidth="1"/>
    <col min="9381" max="9381" width="6" style="1" customWidth="1"/>
    <col min="9382" max="9622" width="11.42578125" style="1"/>
    <col min="9623" max="9623" width="24.5703125" style="1" customWidth="1"/>
    <col min="9624" max="9624" width="10" style="1" customWidth="1"/>
    <col min="9625" max="9625" width="20.85546875" style="1" customWidth="1"/>
    <col min="9626" max="9626" width="10" style="1" customWidth="1"/>
    <col min="9627" max="9627" width="20.5703125" style="1" customWidth="1"/>
    <col min="9628" max="9632" width="11.42578125" style="1"/>
    <col min="9633" max="9633" width="10.140625" style="1" customWidth="1"/>
    <col min="9634" max="9634" width="8.140625" style="1" customWidth="1"/>
    <col min="9635" max="9635" width="8.85546875" style="1" customWidth="1"/>
    <col min="9636" max="9636" width="7.28515625" style="1" customWidth="1"/>
    <col min="9637" max="9637" width="6" style="1" customWidth="1"/>
    <col min="9638" max="9878" width="11.42578125" style="1"/>
    <col min="9879" max="9879" width="24.5703125" style="1" customWidth="1"/>
    <col min="9880" max="9880" width="10" style="1" customWidth="1"/>
    <col min="9881" max="9881" width="20.85546875" style="1" customWidth="1"/>
    <col min="9882" max="9882" width="10" style="1" customWidth="1"/>
    <col min="9883" max="9883" width="20.5703125" style="1" customWidth="1"/>
    <col min="9884" max="9888" width="11.42578125" style="1"/>
    <col min="9889" max="9889" width="10.140625" style="1" customWidth="1"/>
    <col min="9890" max="9890" width="8.140625" style="1" customWidth="1"/>
    <col min="9891" max="9891" width="8.85546875" style="1" customWidth="1"/>
    <col min="9892" max="9892" width="7.28515625" style="1" customWidth="1"/>
    <col min="9893" max="9893" width="6" style="1" customWidth="1"/>
    <col min="9894" max="10134" width="11.42578125" style="1"/>
    <col min="10135" max="10135" width="24.5703125" style="1" customWidth="1"/>
    <col min="10136" max="10136" width="10" style="1" customWidth="1"/>
    <col min="10137" max="10137" width="20.85546875" style="1" customWidth="1"/>
    <col min="10138" max="10138" width="10" style="1" customWidth="1"/>
    <col min="10139" max="10139" width="20.5703125" style="1" customWidth="1"/>
    <col min="10140" max="10144" width="11.42578125" style="1"/>
    <col min="10145" max="10145" width="10.140625" style="1" customWidth="1"/>
    <col min="10146" max="10146" width="8.140625" style="1" customWidth="1"/>
    <col min="10147" max="10147" width="8.85546875" style="1" customWidth="1"/>
    <col min="10148" max="10148" width="7.28515625" style="1" customWidth="1"/>
    <col min="10149" max="10149" width="6" style="1" customWidth="1"/>
    <col min="10150" max="10390" width="11.42578125" style="1"/>
    <col min="10391" max="10391" width="24.5703125" style="1" customWidth="1"/>
    <col min="10392" max="10392" width="10" style="1" customWidth="1"/>
    <col min="10393" max="10393" width="20.85546875" style="1" customWidth="1"/>
    <col min="10394" max="10394" width="10" style="1" customWidth="1"/>
    <col min="10395" max="10395" width="20.5703125" style="1" customWidth="1"/>
    <col min="10396" max="10400" width="11.42578125" style="1"/>
    <col min="10401" max="10401" width="10.140625" style="1" customWidth="1"/>
    <col min="10402" max="10402" width="8.140625" style="1" customWidth="1"/>
    <col min="10403" max="10403" width="8.85546875" style="1" customWidth="1"/>
    <col min="10404" max="10404" width="7.28515625" style="1" customWidth="1"/>
    <col min="10405" max="10405" width="6" style="1" customWidth="1"/>
    <col min="10406" max="10646" width="11.42578125" style="1"/>
    <col min="10647" max="10647" width="24.5703125" style="1" customWidth="1"/>
    <col min="10648" max="10648" width="10" style="1" customWidth="1"/>
    <col min="10649" max="10649" width="20.85546875" style="1" customWidth="1"/>
    <col min="10650" max="10650" width="10" style="1" customWidth="1"/>
    <col min="10651" max="10651" width="20.5703125" style="1" customWidth="1"/>
    <col min="10652" max="10656" width="11.42578125" style="1"/>
    <col min="10657" max="10657" width="10.140625" style="1" customWidth="1"/>
    <col min="10658" max="10658" width="8.140625" style="1" customWidth="1"/>
    <col min="10659" max="10659" width="8.85546875" style="1" customWidth="1"/>
    <col min="10660" max="10660" width="7.28515625" style="1" customWidth="1"/>
    <col min="10661" max="10661" width="6" style="1" customWidth="1"/>
    <col min="10662" max="10902" width="11.42578125" style="1"/>
    <col min="10903" max="10903" width="24.5703125" style="1" customWidth="1"/>
    <col min="10904" max="10904" width="10" style="1" customWidth="1"/>
    <col min="10905" max="10905" width="20.85546875" style="1" customWidth="1"/>
    <col min="10906" max="10906" width="10" style="1" customWidth="1"/>
    <col min="10907" max="10907" width="20.5703125" style="1" customWidth="1"/>
    <col min="10908" max="10912" width="11.42578125" style="1"/>
    <col min="10913" max="10913" width="10.140625" style="1" customWidth="1"/>
    <col min="10914" max="10914" width="8.140625" style="1" customWidth="1"/>
    <col min="10915" max="10915" width="8.85546875" style="1" customWidth="1"/>
    <col min="10916" max="10916" width="7.28515625" style="1" customWidth="1"/>
    <col min="10917" max="10917" width="6" style="1" customWidth="1"/>
    <col min="10918" max="11158" width="11.42578125" style="1"/>
    <col min="11159" max="11159" width="24.5703125" style="1" customWidth="1"/>
    <col min="11160" max="11160" width="10" style="1" customWidth="1"/>
    <col min="11161" max="11161" width="20.85546875" style="1" customWidth="1"/>
    <col min="11162" max="11162" width="10" style="1" customWidth="1"/>
    <col min="11163" max="11163" width="20.5703125" style="1" customWidth="1"/>
    <col min="11164" max="11168" width="11.42578125" style="1"/>
    <col min="11169" max="11169" width="10.140625" style="1" customWidth="1"/>
    <col min="11170" max="11170" width="8.140625" style="1" customWidth="1"/>
    <col min="11171" max="11171" width="8.85546875" style="1" customWidth="1"/>
    <col min="11172" max="11172" width="7.28515625" style="1" customWidth="1"/>
    <col min="11173" max="11173" width="6" style="1" customWidth="1"/>
    <col min="11174" max="11414" width="11.42578125" style="1"/>
    <col min="11415" max="11415" width="24.5703125" style="1" customWidth="1"/>
    <col min="11416" max="11416" width="10" style="1" customWidth="1"/>
    <col min="11417" max="11417" width="20.85546875" style="1" customWidth="1"/>
    <col min="11418" max="11418" width="10" style="1" customWidth="1"/>
    <col min="11419" max="11419" width="20.5703125" style="1" customWidth="1"/>
    <col min="11420" max="11424" width="11.42578125" style="1"/>
    <col min="11425" max="11425" width="10.140625" style="1" customWidth="1"/>
    <col min="11426" max="11426" width="8.140625" style="1" customWidth="1"/>
    <col min="11427" max="11427" width="8.85546875" style="1" customWidth="1"/>
    <col min="11428" max="11428" width="7.28515625" style="1" customWidth="1"/>
    <col min="11429" max="11429" width="6" style="1" customWidth="1"/>
    <col min="11430" max="11670" width="11.42578125" style="1"/>
    <col min="11671" max="11671" width="24.5703125" style="1" customWidth="1"/>
    <col min="11672" max="11672" width="10" style="1" customWidth="1"/>
    <col min="11673" max="11673" width="20.85546875" style="1" customWidth="1"/>
    <col min="11674" max="11674" width="10" style="1" customWidth="1"/>
    <col min="11675" max="11675" width="20.5703125" style="1" customWidth="1"/>
    <col min="11676" max="11680" width="11.42578125" style="1"/>
    <col min="11681" max="11681" width="10.140625" style="1" customWidth="1"/>
    <col min="11682" max="11682" width="8.140625" style="1" customWidth="1"/>
    <col min="11683" max="11683" width="8.85546875" style="1" customWidth="1"/>
    <col min="11684" max="11684" width="7.28515625" style="1" customWidth="1"/>
    <col min="11685" max="11685" width="6" style="1" customWidth="1"/>
    <col min="11686" max="11926" width="11.42578125" style="1"/>
    <col min="11927" max="11927" width="24.5703125" style="1" customWidth="1"/>
    <col min="11928" max="11928" width="10" style="1" customWidth="1"/>
    <col min="11929" max="11929" width="20.85546875" style="1" customWidth="1"/>
    <col min="11930" max="11930" width="10" style="1" customWidth="1"/>
    <col min="11931" max="11931" width="20.5703125" style="1" customWidth="1"/>
    <col min="11932" max="11936" width="11.42578125" style="1"/>
    <col min="11937" max="11937" width="10.140625" style="1" customWidth="1"/>
    <col min="11938" max="11938" width="8.140625" style="1" customWidth="1"/>
    <col min="11939" max="11939" width="8.85546875" style="1" customWidth="1"/>
    <col min="11940" max="11940" width="7.28515625" style="1" customWidth="1"/>
    <col min="11941" max="11941" width="6" style="1" customWidth="1"/>
    <col min="11942" max="12182" width="11.42578125" style="1"/>
    <col min="12183" max="12183" width="24.5703125" style="1" customWidth="1"/>
    <col min="12184" max="12184" width="10" style="1" customWidth="1"/>
    <col min="12185" max="12185" width="20.85546875" style="1" customWidth="1"/>
    <col min="12186" max="12186" width="10" style="1" customWidth="1"/>
    <col min="12187" max="12187" width="20.5703125" style="1" customWidth="1"/>
    <col min="12188" max="12192" width="11.42578125" style="1"/>
    <col min="12193" max="12193" width="10.140625" style="1" customWidth="1"/>
    <col min="12194" max="12194" width="8.140625" style="1" customWidth="1"/>
    <col min="12195" max="12195" width="8.85546875" style="1" customWidth="1"/>
    <col min="12196" max="12196" width="7.28515625" style="1" customWidth="1"/>
    <col min="12197" max="12197" width="6" style="1" customWidth="1"/>
    <col min="12198" max="12438" width="11.42578125" style="1"/>
    <col min="12439" max="12439" width="24.5703125" style="1" customWidth="1"/>
    <col min="12440" max="12440" width="10" style="1" customWidth="1"/>
    <col min="12441" max="12441" width="20.85546875" style="1" customWidth="1"/>
    <col min="12442" max="12442" width="10" style="1" customWidth="1"/>
    <col min="12443" max="12443" width="20.5703125" style="1" customWidth="1"/>
    <col min="12444" max="12448" width="11.42578125" style="1"/>
    <col min="12449" max="12449" width="10.140625" style="1" customWidth="1"/>
    <col min="12450" max="12450" width="8.140625" style="1" customWidth="1"/>
    <col min="12451" max="12451" width="8.85546875" style="1" customWidth="1"/>
    <col min="12452" max="12452" width="7.28515625" style="1" customWidth="1"/>
    <col min="12453" max="12453" width="6" style="1" customWidth="1"/>
    <col min="12454" max="12694" width="11.42578125" style="1"/>
    <col min="12695" max="12695" width="24.5703125" style="1" customWidth="1"/>
    <col min="12696" max="12696" width="10" style="1" customWidth="1"/>
    <col min="12697" max="12697" width="20.85546875" style="1" customWidth="1"/>
    <col min="12698" max="12698" width="10" style="1" customWidth="1"/>
    <col min="12699" max="12699" width="20.5703125" style="1" customWidth="1"/>
    <col min="12700" max="12704" width="11.42578125" style="1"/>
    <col min="12705" max="12705" width="10.140625" style="1" customWidth="1"/>
    <col min="12706" max="12706" width="8.140625" style="1" customWidth="1"/>
    <col min="12707" max="12707" width="8.85546875" style="1" customWidth="1"/>
    <col min="12708" max="12708" width="7.28515625" style="1" customWidth="1"/>
    <col min="12709" max="12709" width="6" style="1" customWidth="1"/>
    <col min="12710" max="12950" width="11.42578125" style="1"/>
    <col min="12951" max="12951" width="24.5703125" style="1" customWidth="1"/>
    <col min="12952" max="12952" width="10" style="1" customWidth="1"/>
    <col min="12953" max="12953" width="20.85546875" style="1" customWidth="1"/>
    <col min="12954" max="12954" width="10" style="1" customWidth="1"/>
    <col min="12955" max="12955" width="20.5703125" style="1" customWidth="1"/>
    <col min="12956" max="12960" width="11.42578125" style="1"/>
    <col min="12961" max="12961" width="10.140625" style="1" customWidth="1"/>
    <col min="12962" max="12962" width="8.140625" style="1" customWidth="1"/>
    <col min="12963" max="12963" width="8.85546875" style="1" customWidth="1"/>
    <col min="12964" max="12964" width="7.28515625" style="1" customWidth="1"/>
    <col min="12965" max="12965" width="6" style="1" customWidth="1"/>
    <col min="12966" max="13206" width="11.42578125" style="1"/>
    <col min="13207" max="13207" width="24.5703125" style="1" customWidth="1"/>
    <col min="13208" max="13208" width="10" style="1" customWidth="1"/>
    <col min="13209" max="13209" width="20.85546875" style="1" customWidth="1"/>
    <col min="13210" max="13210" width="10" style="1" customWidth="1"/>
    <col min="13211" max="13211" width="20.5703125" style="1" customWidth="1"/>
    <col min="13212" max="13216" width="11.42578125" style="1"/>
    <col min="13217" max="13217" width="10.140625" style="1" customWidth="1"/>
    <col min="13218" max="13218" width="8.140625" style="1" customWidth="1"/>
    <col min="13219" max="13219" width="8.85546875" style="1" customWidth="1"/>
    <col min="13220" max="13220" width="7.28515625" style="1" customWidth="1"/>
    <col min="13221" max="13221" width="6" style="1" customWidth="1"/>
    <col min="13222" max="13462" width="11.42578125" style="1"/>
    <col min="13463" max="13463" width="24.5703125" style="1" customWidth="1"/>
    <col min="13464" max="13464" width="10" style="1" customWidth="1"/>
    <col min="13465" max="13465" width="20.85546875" style="1" customWidth="1"/>
    <col min="13466" max="13466" width="10" style="1" customWidth="1"/>
    <col min="13467" max="13467" width="20.5703125" style="1" customWidth="1"/>
    <col min="13468" max="13472" width="11.42578125" style="1"/>
    <col min="13473" max="13473" width="10.140625" style="1" customWidth="1"/>
    <col min="13474" max="13474" width="8.140625" style="1" customWidth="1"/>
    <col min="13475" max="13475" width="8.85546875" style="1" customWidth="1"/>
    <col min="13476" max="13476" width="7.28515625" style="1" customWidth="1"/>
    <col min="13477" max="13477" width="6" style="1" customWidth="1"/>
    <col min="13478" max="13718" width="11.42578125" style="1"/>
    <col min="13719" max="13719" width="24.5703125" style="1" customWidth="1"/>
    <col min="13720" max="13720" width="10" style="1" customWidth="1"/>
    <col min="13721" max="13721" width="20.85546875" style="1" customWidth="1"/>
    <col min="13722" max="13722" width="10" style="1" customWidth="1"/>
    <col min="13723" max="13723" width="20.5703125" style="1" customWidth="1"/>
    <col min="13724" max="13728" width="11.42578125" style="1"/>
    <col min="13729" max="13729" width="10.140625" style="1" customWidth="1"/>
    <col min="13730" max="13730" width="8.140625" style="1" customWidth="1"/>
    <col min="13731" max="13731" width="8.85546875" style="1" customWidth="1"/>
    <col min="13732" max="13732" width="7.28515625" style="1" customWidth="1"/>
    <col min="13733" max="13733" width="6" style="1" customWidth="1"/>
    <col min="13734" max="13974" width="11.42578125" style="1"/>
    <col min="13975" max="13975" width="24.5703125" style="1" customWidth="1"/>
    <col min="13976" max="13976" width="10" style="1" customWidth="1"/>
    <col min="13977" max="13977" width="20.85546875" style="1" customWidth="1"/>
    <col min="13978" max="13978" width="10" style="1" customWidth="1"/>
    <col min="13979" max="13979" width="20.5703125" style="1" customWidth="1"/>
    <col min="13980" max="13984" width="11.42578125" style="1"/>
    <col min="13985" max="13985" width="10.140625" style="1" customWidth="1"/>
    <col min="13986" max="13986" width="8.140625" style="1" customWidth="1"/>
    <col min="13987" max="13987" width="8.85546875" style="1" customWidth="1"/>
    <col min="13988" max="13988" width="7.28515625" style="1" customWidth="1"/>
    <col min="13989" max="13989" width="6" style="1" customWidth="1"/>
    <col min="13990" max="14230" width="11.42578125" style="1"/>
    <col min="14231" max="14231" width="24.5703125" style="1" customWidth="1"/>
    <col min="14232" max="14232" width="10" style="1" customWidth="1"/>
    <col min="14233" max="14233" width="20.85546875" style="1" customWidth="1"/>
    <col min="14234" max="14234" width="10" style="1" customWidth="1"/>
    <col min="14235" max="14235" width="20.5703125" style="1" customWidth="1"/>
    <col min="14236" max="14240" width="11.42578125" style="1"/>
    <col min="14241" max="14241" width="10.140625" style="1" customWidth="1"/>
    <col min="14242" max="14242" width="8.140625" style="1" customWidth="1"/>
    <col min="14243" max="14243" width="8.85546875" style="1" customWidth="1"/>
    <col min="14244" max="14244" width="7.28515625" style="1" customWidth="1"/>
    <col min="14245" max="14245" width="6" style="1" customWidth="1"/>
    <col min="14246" max="14486" width="11.42578125" style="1"/>
    <col min="14487" max="14487" width="24.5703125" style="1" customWidth="1"/>
    <col min="14488" max="14488" width="10" style="1" customWidth="1"/>
    <col min="14489" max="14489" width="20.85546875" style="1" customWidth="1"/>
    <col min="14490" max="14490" width="10" style="1" customWidth="1"/>
    <col min="14491" max="14491" width="20.5703125" style="1" customWidth="1"/>
    <col min="14492" max="14496" width="11.42578125" style="1"/>
    <col min="14497" max="14497" width="10.140625" style="1" customWidth="1"/>
    <col min="14498" max="14498" width="8.140625" style="1" customWidth="1"/>
    <col min="14499" max="14499" width="8.85546875" style="1" customWidth="1"/>
    <col min="14500" max="14500" width="7.28515625" style="1" customWidth="1"/>
    <col min="14501" max="14501" width="6" style="1" customWidth="1"/>
    <col min="14502" max="14742" width="11.42578125" style="1"/>
    <col min="14743" max="14743" width="24.5703125" style="1" customWidth="1"/>
    <col min="14744" max="14744" width="10" style="1" customWidth="1"/>
    <col min="14745" max="14745" width="20.85546875" style="1" customWidth="1"/>
    <col min="14746" max="14746" width="10" style="1" customWidth="1"/>
    <col min="14747" max="14747" width="20.5703125" style="1" customWidth="1"/>
    <col min="14748" max="14752" width="11.42578125" style="1"/>
    <col min="14753" max="14753" width="10.140625" style="1" customWidth="1"/>
    <col min="14754" max="14754" width="8.140625" style="1" customWidth="1"/>
    <col min="14755" max="14755" width="8.85546875" style="1" customWidth="1"/>
    <col min="14756" max="14756" width="7.28515625" style="1" customWidth="1"/>
    <col min="14757" max="14757" width="6" style="1" customWidth="1"/>
    <col min="14758" max="14998" width="11.42578125" style="1"/>
    <col min="14999" max="14999" width="24.5703125" style="1" customWidth="1"/>
    <col min="15000" max="15000" width="10" style="1" customWidth="1"/>
    <col min="15001" max="15001" width="20.85546875" style="1" customWidth="1"/>
    <col min="15002" max="15002" width="10" style="1" customWidth="1"/>
    <col min="15003" max="15003" width="20.5703125" style="1" customWidth="1"/>
    <col min="15004" max="15008" width="11.42578125" style="1"/>
    <col min="15009" max="15009" width="10.140625" style="1" customWidth="1"/>
    <col min="15010" max="15010" width="8.140625" style="1" customWidth="1"/>
    <col min="15011" max="15011" width="8.85546875" style="1" customWidth="1"/>
    <col min="15012" max="15012" width="7.28515625" style="1" customWidth="1"/>
    <col min="15013" max="15013" width="6" style="1" customWidth="1"/>
    <col min="15014" max="15254" width="11.42578125" style="1"/>
    <col min="15255" max="15255" width="24.5703125" style="1" customWidth="1"/>
    <col min="15256" max="15256" width="10" style="1" customWidth="1"/>
    <col min="15257" max="15257" width="20.85546875" style="1" customWidth="1"/>
    <col min="15258" max="15258" width="10" style="1" customWidth="1"/>
    <col min="15259" max="15259" width="20.5703125" style="1" customWidth="1"/>
    <col min="15260" max="15264" width="11.42578125" style="1"/>
    <col min="15265" max="15265" width="10.140625" style="1" customWidth="1"/>
    <col min="15266" max="15266" width="8.140625" style="1" customWidth="1"/>
    <col min="15267" max="15267" width="8.85546875" style="1" customWidth="1"/>
    <col min="15268" max="15268" width="7.28515625" style="1" customWidth="1"/>
    <col min="15269" max="15269" width="6" style="1" customWidth="1"/>
    <col min="15270" max="15510" width="11.42578125" style="1"/>
    <col min="15511" max="15511" width="24.5703125" style="1" customWidth="1"/>
    <col min="15512" max="15512" width="10" style="1" customWidth="1"/>
    <col min="15513" max="15513" width="20.85546875" style="1" customWidth="1"/>
    <col min="15514" max="15514" width="10" style="1" customWidth="1"/>
    <col min="15515" max="15515" width="20.5703125" style="1" customWidth="1"/>
    <col min="15516" max="15520" width="11.42578125" style="1"/>
    <col min="15521" max="15521" width="10.140625" style="1" customWidth="1"/>
    <col min="15522" max="15522" width="8.140625" style="1" customWidth="1"/>
    <col min="15523" max="15523" width="8.85546875" style="1" customWidth="1"/>
    <col min="15524" max="15524" width="7.28515625" style="1" customWidth="1"/>
    <col min="15525" max="15525" width="6" style="1" customWidth="1"/>
    <col min="15526" max="15766" width="11.42578125" style="1"/>
    <col min="15767" max="15767" width="24.5703125" style="1" customWidth="1"/>
    <col min="15768" max="15768" width="10" style="1" customWidth="1"/>
    <col min="15769" max="15769" width="20.85546875" style="1" customWidth="1"/>
    <col min="15770" max="15770" width="10" style="1" customWidth="1"/>
    <col min="15771" max="15771" width="20.5703125" style="1" customWidth="1"/>
    <col min="15772" max="15776" width="11.42578125" style="1"/>
    <col min="15777" max="15777" width="10.140625" style="1" customWidth="1"/>
    <col min="15778" max="15778" width="8.140625" style="1" customWidth="1"/>
    <col min="15779" max="15779" width="8.85546875" style="1" customWidth="1"/>
    <col min="15780" max="15780" width="7.28515625" style="1" customWidth="1"/>
    <col min="15781" max="15781" width="6" style="1" customWidth="1"/>
    <col min="15782" max="16022" width="11.42578125" style="1"/>
    <col min="16023" max="16023" width="24.5703125" style="1" customWidth="1"/>
    <col min="16024" max="16024" width="10" style="1" customWidth="1"/>
    <col min="16025" max="16025" width="20.85546875" style="1" customWidth="1"/>
    <col min="16026" max="16026" width="10" style="1" customWidth="1"/>
    <col min="16027" max="16027" width="20.5703125" style="1" customWidth="1"/>
    <col min="16028" max="16032" width="11.42578125" style="1"/>
    <col min="16033" max="16033" width="10.140625" style="1" customWidth="1"/>
    <col min="16034" max="16034" width="8.140625" style="1" customWidth="1"/>
    <col min="16035" max="16035" width="8.85546875" style="1" customWidth="1"/>
    <col min="16036" max="16036" width="7.28515625" style="1" customWidth="1"/>
    <col min="16037" max="16037" width="6" style="1" customWidth="1"/>
    <col min="16038" max="16384" width="11.42578125" style="1"/>
  </cols>
  <sheetData>
    <row r="1" spans="1:16" x14ac:dyDescent="0.2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spans="1:16" ht="20.25" x14ac:dyDescent="0.3">
      <c r="A2" s="62" t="s">
        <v>2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</row>
    <row r="3" spans="1:16" ht="23.25" customHeight="1" x14ac:dyDescent="0.35">
      <c r="A3" s="48" t="s">
        <v>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35"/>
    </row>
    <row r="4" spans="1:16" ht="23.25" customHeight="1" x14ac:dyDescent="0.35">
      <c r="A4" s="49" t="s">
        <v>91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35"/>
    </row>
    <row r="5" spans="1:16" s="82" customFormat="1" ht="23.25" customHeight="1" x14ac:dyDescent="0.25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1"/>
      <c r="P5" s="44" t="s">
        <v>5</v>
      </c>
    </row>
    <row r="6" spans="1:16" s="82" customFormat="1" ht="18.75" customHeight="1" x14ac:dyDescent="0.3">
      <c r="A6" s="29"/>
      <c r="B6" s="50" t="s">
        <v>7</v>
      </c>
      <c r="C6" s="51"/>
      <c r="D6" s="51"/>
      <c r="E6" s="51"/>
      <c r="F6" s="51"/>
      <c r="G6" s="51"/>
      <c r="H6" s="51"/>
      <c r="I6" s="52"/>
      <c r="J6" s="50" t="s">
        <v>8</v>
      </c>
      <c r="K6" s="52"/>
      <c r="L6" s="53" t="s">
        <v>9</v>
      </c>
      <c r="M6" s="54"/>
      <c r="N6" s="40" t="s">
        <v>10</v>
      </c>
      <c r="O6" s="41"/>
      <c r="P6" s="45"/>
    </row>
    <row r="7" spans="1:16" ht="29.25" customHeight="1" x14ac:dyDescent="0.3">
      <c r="A7" s="26"/>
      <c r="B7" s="57" t="s">
        <v>11</v>
      </c>
      <c r="C7" s="58"/>
      <c r="D7" s="58"/>
      <c r="E7" s="59"/>
      <c r="F7" s="50" t="s">
        <v>12</v>
      </c>
      <c r="G7" s="52"/>
      <c r="H7" s="50" t="s">
        <v>13</v>
      </c>
      <c r="I7" s="52"/>
      <c r="J7" s="60" t="s">
        <v>14</v>
      </c>
      <c r="K7" s="61"/>
      <c r="L7" s="55"/>
      <c r="M7" s="56"/>
      <c r="N7" s="42"/>
      <c r="O7" s="43"/>
      <c r="P7" s="45"/>
    </row>
    <row r="8" spans="1:16" ht="72" customHeight="1" x14ac:dyDescent="0.25">
      <c r="A8" s="27" t="s">
        <v>6</v>
      </c>
      <c r="B8" s="24" t="s">
        <v>15</v>
      </c>
      <c r="C8" s="25" t="s">
        <v>84</v>
      </c>
      <c r="D8" s="24" t="s">
        <v>16</v>
      </c>
      <c r="E8" s="25" t="s">
        <v>84</v>
      </c>
      <c r="F8" s="24" t="s">
        <v>15</v>
      </c>
      <c r="G8" s="24" t="s">
        <v>16</v>
      </c>
      <c r="H8" s="24" t="s">
        <v>15</v>
      </c>
      <c r="I8" s="24" t="s">
        <v>16</v>
      </c>
      <c r="J8" s="24" t="s">
        <v>15</v>
      </c>
      <c r="K8" s="24" t="s">
        <v>16</v>
      </c>
      <c r="L8" s="24" t="s">
        <v>15</v>
      </c>
      <c r="M8" s="24" t="s">
        <v>16</v>
      </c>
      <c r="N8" s="24" t="s">
        <v>15</v>
      </c>
      <c r="O8" s="24" t="s">
        <v>16</v>
      </c>
      <c r="P8" s="46"/>
    </row>
    <row r="9" spans="1:16" ht="18" x14ac:dyDescent="0.25">
      <c r="A9" s="27" t="s">
        <v>17</v>
      </c>
      <c r="B9" s="24">
        <v>1</v>
      </c>
      <c r="C9" s="25">
        <v>17</v>
      </c>
      <c r="D9" s="24">
        <v>0</v>
      </c>
      <c r="E9" s="25">
        <v>17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4">
        <v>1</v>
      </c>
      <c r="O9" s="24">
        <v>0</v>
      </c>
      <c r="P9" s="37">
        <v>1</v>
      </c>
    </row>
    <row r="10" spans="1:16" ht="18" x14ac:dyDescent="0.25">
      <c r="A10" s="27" t="s">
        <v>17</v>
      </c>
      <c r="B10" s="24">
        <v>1</v>
      </c>
      <c r="C10" s="25">
        <v>25</v>
      </c>
      <c r="D10" s="24">
        <v>0</v>
      </c>
      <c r="E10" s="25">
        <v>25</v>
      </c>
      <c r="F10" s="24">
        <v>0</v>
      </c>
      <c r="G10" s="24">
        <v>0</v>
      </c>
      <c r="H10" s="24">
        <v>0</v>
      </c>
      <c r="I10" s="24">
        <v>0</v>
      </c>
      <c r="J10" s="24">
        <v>1</v>
      </c>
      <c r="K10" s="24">
        <v>0</v>
      </c>
      <c r="L10" s="24">
        <v>0</v>
      </c>
      <c r="M10" s="24">
        <v>0</v>
      </c>
      <c r="N10" s="24">
        <v>2</v>
      </c>
      <c r="O10" s="24">
        <v>0</v>
      </c>
      <c r="P10" s="37">
        <v>2</v>
      </c>
    </row>
    <row r="11" spans="1:16" ht="18" x14ac:dyDescent="0.25">
      <c r="A11" s="27" t="s">
        <v>18</v>
      </c>
      <c r="B11" s="24">
        <v>1</v>
      </c>
      <c r="C11" s="25">
        <v>1</v>
      </c>
      <c r="D11" s="24">
        <v>0</v>
      </c>
      <c r="E11" s="25">
        <v>1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1</v>
      </c>
      <c r="O11" s="24">
        <v>0</v>
      </c>
      <c r="P11" s="37">
        <v>1</v>
      </c>
    </row>
    <row r="12" spans="1:16" ht="18" x14ac:dyDescent="0.25">
      <c r="A12" s="27" t="s">
        <v>18</v>
      </c>
      <c r="B12" s="24">
        <v>0</v>
      </c>
      <c r="C12" s="25">
        <v>15</v>
      </c>
      <c r="D12" s="24">
        <v>1</v>
      </c>
      <c r="E12" s="25">
        <v>15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1</v>
      </c>
      <c r="P12" s="37">
        <v>1</v>
      </c>
    </row>
    <row r="13" spans="1:16" ht="18" x14ac:dyDescent="0.25">
      <c r="A13" s="27" t="s">
        <v>18</v>
      </c>
      <c r="B13" s="24">
        <v>2</v>
      </c>
      <c r="C13" s="25">
        <v>17</v>
      </c>
      <c r="D13" s="24">
        <v>2</v>
      </c>
      <c r="E13" s="25">
        <v>17</v>
      </c>
      <c r="F13" s="24">
        <v>0</v>
      </c>
      <c r="G13" s="24">
        <v>0</v>
      </c>
      <c r="H13" s="24">
        <v>0</v>
      </c>
      <c r="I13" s="24">
        <v>0</v>
      </c>
      <c r="J13" s="24">
        <v>0</v>
      </c>
      <c r="K13" s="24">
        <v>1</v>
      </c>
      <c r="L13" s="24">
        <v>0</v>
      </c>
      <c r="M13" s="24">
        <v>0</v>
      </c>
      <c r="N13" s="24">
        <v>2</v>
      </c>
      <c r="O13" s="24">
        <v>3</v>
      </c>
      <c r="P13" s="37">
        <v>5</v>
      </c>
    </row>
    <row r="14" spans="1:16" ht="18" x14ac:dyDescent="0.25">
      <c r="A14" s="27" t="s">
        <v>18</v>
      </c>
      <c r="B14" s="24">
        <v>1</v>
      </c>
      <c r="C14" s="25">
        <v>25</v>
      </c>
      <c r="D14" s="24">
        <v>0</v>
      </c>
      <c r="E14" s="25">
        <v>25</v>
      </c>
      <c r="F14" s="24">
        <v>0</v>
      </c>
      <c r="G14" s="24">
        <v>0</v>
      </c>
      <c r="H14" s="24">
        <v>0</v>
      </c>
      <c r="I14" s="24">
        <v>0</v>
      </c>
      <c r="J14" s="24">
        <v>14</v>
      </c>
      <c r="K14" s="24">
        <v>9</v>
      </c>
      <c r="L14" s="24">
        <v>0</v>
      </c>
      <c r="M14" s="24">
        <v>0</v>
      </c>
      <c r="N14" s="24">
        <v>15</v>
      </c>
      <c r="O14" s="24">
        <v>9</v>
      </c>
      <c r="P14" s="37">
        <v>24</v>
      </c>
    </row>
    <row r="15" spans="1:16" ht="18" x14ac:dyDescent="0.25">
      <c r="A15" s="27" t="s">
        <v>19</v>
      </c>
      <c r="B15" s="24">
        <v>0</v>
      </c>
      <c r="C15" s="25">
        <v>7</v>
      </c>
      <c r="D15" s="24">
        <v>1</v>
      </c>
      <c r="E15" s="25">
        <v>7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1</v>
      </c>
      <c r="P15" s="37">
        <v>1</v>
      </c>
    </row>
    <row r="16" spans="1:16" ht="18" x14ac:dyDescent="0.25">
      <c r="A16" s="27" t="s">
        <v>19</v>
      </c>
      <c r="B16" s="24">
        <v>7</v>
      </c>
      <c r="C16" s="25">
        <v>17</v>
      </c>
      <c r="D16" s="24">
        <v>7</v>
      </c>
      <c r="E16" s="25">
        <v>17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1</v>
      </c>
      <c r="L16" s="24">
        <v>0</v>
      </c>
      <c r="M16" s="24">
        <v>0</v>
      </c>
      <c r="N16" s="24">
        <v>7</v>
      </c>
      <c r="O16" s="24">
        <v>8</v>
      </c>
      <c r="P16" s="37">
        <v>15</v>
      </c>
    </row>
    <row r="17" spans="1:16" ht="18" x14ac:dyDescent="0.25">
      <c r="A17" s="27" t="s">
        <v>19</v>
      </c>
      <c r="B17" s="24">
        <v>2</v>
      </c>
      <c r="C17" s="25">
        <v>25</v>
      </c>
      <c r="D17" s="24">
        <v>5</v>
      </c>
      <c r="E17" s="25">
        <v>25</v>
      </c>
      <c r="F17" s="24">
        <v>0</v>
      </c>
      <c r="G17" s="24">
        <v>0</v>
      </c>
      <c r="H17" s="24">
        <v>0</v>
      </c>
      <c r="I17" s="24">
        <v>0</v>
      </c>
      <c r="J17" s="24">
        <v>159</v>
      </c>
      <c r="K17" s="24">
        <v>79</v>
      </c>
      <c r="L17" s="24">
        <v>0</v>
      </c>
      <c r="M17" s="24">
        <v>0</v>
      </c>
      <c r="N17" s="24">
        <v>161</v>
      </c>
      <c r="O17" s="24">
        <v>84</v>
      </c>
      <c r="P17" s="37">
        <v>245</v>
      </c>
    </row>
    <row r="18" spans="1:16" ht="36" x14ac:dyDescent="0.25">
      <c r="A18" s="27" t="s">
        <v>20</v>
      </c>
      <c r="B18" s="24">
        <v>1</v>
      </c>
      <c r="C18" s="25">
        <v>17</v>
      </c>
      <c r="D18" s="24">
        <v>0</v>
      </c>
      <c r="E18" s="25">
        <v>17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1</v>
      </c>
      <c r="O18" s="24">
        <v>0</v>
      </c>
      <c r="P18" s="37">
        <v>1</v>
      </c>
    </row>
    <row r="19" spans="1:16" ht="36" x14ac:dyDescent="0.25">
      <c r="A19" s="27" t="s">
        <v>20</v>
      </c>
      <c r="B19" s="24">
        <v>0</v>
      </c>
      <c r="C19" s="25">
        <v>25</v>
      </c>
      <c r="D19" s="24">
        <v>0</v>
      </c>
      <c r="E19" s="25">
        <v>25</v>
      </c>
      <c r="F19" s="24">
        <v>0</v>
      </c>
      <c r="G19" s="24">
        <v>0</v>
      </c>
      <c r="H19" s="24">
        <v>0</v>
      </c>
      <c r="I19" s="24">
        <v>0</v>
      </c>
      <c r="J19" s="24">
        <v>2</v>
      </c>
      <c r="K19" s="24">
        <v>3</v>
      </c>
      <c r="L19" s="24">
        <v>0</v>
      </c>
      <c r="M19" s="24">
        <v>0</v>
      </c>
      <c r="N19" s="24">
        <v>2</v>
      </c>
      <c r="O19" s="24">
        <v>3</v>
      </c>
      <c r="P19" s="37">
        <v>5</v>
      </c>
    </row>
    <row r="20" spans="1:16" ht="18" x14ac:dyDescent="0.25">
      <c r="A20" s="83" t="s">
        <v>21</v>
      </c>
      <c r="B20" s="84">
        <v>16</v>
      </c>
      <c r="C20" s="85"/>
      <c r="D20" s="84">
        <v>16</v>
      </c>
      <c r="E20" s="85"/>
      <c r="F20" s="84">
        <v>0</v>
      </c>
      <c r="G20" s="84">
        <v>0</v>
      </c>
      <c r="H20" s="84">
        <v>0</v>
      </c>
      <c r="I20" s="84">
        <v>0</v>
      </c>
      <c r="J20" s="84">
        <v>176</v>
      </c>
      <c r="K20" s="84">
        <v>93</v>
      </c>
      <c r="L20" s="84">
        <v>0</v>
      </c>
      <c r="M20" s="84">
        <v>0</v>
      </c>
      <c r="N20" s="84">
        <v>192</v>
      </c>
      <c r="O20" s="84">
        <v>109</v>
      </c>
      <c r="P20" s="86">
        <v>301</v>
      </c>
    </row>
    <row r="21" spans="1:16" x14ac:dyDescent="0.25">
      <c r="A21" s="30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3"/>
    </row>
    <row r="22" spans="1:16" x14ac:dyDescent="0.25">
      <c r="A22" s="31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ht="20.25" x14ac:dyDescent="0.25">
      <c r="A23" s="31"/>
      <c r="B23" s="2"/>
      <c r="C23" s="63" t="s">
        <v>89</v>
      </c>
      <c r="D23" s="64"/>
      <c r="E23" s="64"/>
      <c r="F23" s="64"/>
      <c r="G23" s="64"/>
      <c r="H23" s="65"/>
      <c r="I23" s="2"/>
      <c r="J23" s="2"/>
      <c r="K23" s="2"/>
      <c r="L23" s="2"/>
      <c r="M23" s="2"/>
      <c r="N23" s="2"/>
      <c r="O23" s="2"/>
      <c r="P23" s="2"/>
    </row>
    <row r="24" spans="1:16" ht="18.75" x14ac:dyDescent="0.3">
      <c r="A24" s="31"/>
      <c r="B24" s="2"/>
      <c r="C24" s="66" t="s">
        <v>22</v>
      </c>
      <c r="D24" s="67"/>
      <c r="E24" s="3" t="s">
        <v>23</v>
      </c>
      <c r="F24" s="66" t="s">
        <v>24</v>
      </c>
      <c r="G24" s="67"/>
      <c r="H24" s="3" t="s">
        <v>25</v>
      </c>
      <c r="I24" s="2"/>
      <c r="J24" s="68" t="s">
        <v>26</v>
      </c>
      <c r="K24" s="69"/>
      <c r="L24" s="72" t="s">
        <v>27</v>
      </c>
      <c r="M24" s="73"/>
      <c r="N24" s="2"/>
      <c r="O24" s="2"/>
      <c r="P24" s="2"/>
    </row>
    <row r="25" spans="1:16" ht="18.75" x14ac:dyDescent="0.3">
      <c r="A25" s="31"/>
      <c r="B25" s="2"/>
      <c r="C25" s="66" t="s">
        <v>28</v>
      </c>
      <c r="D25" s="67"/>
      <c r="E25" s="3" t="s">
        <v>29</v>
      </c>
      <c r="F25" s="66" t="s">
        <v>30</v>
      </c>
      <c r="G25" s="67"/>
      <c r="H25" s="3" t="s">
        <v>31</v>
      </c>
      <c r="I25" s="2"/>
      <c r="J25" s="70"/>
      <c r="K25" s="71"/>
      <c r="L25" s="72" t="s">
        <v>32</v>
      </c>
      <c r="M25" s="73"/>
      <c r="N25" s="2"/>
      <c r="O25" s="2"/>
      <c r="P25" s="2"/>
    </row>
    <row r="26" spans="1:16" ht="18" x14ac:dyDescent="0.25">
      <c r="A26" s="31"/>
      <c r="B26" s="2"/>
      <c r="C26" s="66" t="s">
        <v>33</v>
      </c>
      <c r="D26" s="67"/>
      <c r="E26" s="3" t="s">
        <v>34</v>
      </c>
      <c r="F26" s="66" t="s">
        <v>35</v>
      </c>
      <c r="G26" s="67"/>
      <c r="H26" s="3" t="s">
        <v>36</v>
      </c>
      <c r="I26" s="2"/>
      <c r="J26" s="4"/>
      <c r="K26" s="4"/>
      <c r="L26" s="4"/>
      <c r="M26" s="4"/>
      <c r="N26" s="4"/>
      <c r="O26" s="2"/>
      <c r="P26" s="2"/>
    </row>
    <row r="27" spans="1:16" ht="18" x14ac:dyDescent="0.25">
      <c r="A27" s="31"/>
      <c r="B27" s="2"/>
      <c r="C27" s="66" t="s">
        <v>37</v>
      </c>
      <c r="D27" s="67"/>
      <c r="E27" s="3" t="s">
        <v>38</v>
      </c>
      <c r="F27" s="66" t="s">
        <v>39</v>
      </c>
      <c r="G27" s="67"/>
      <c r="H27" s="3" t="s">
        <v>40</v>
      </c>
      <c r="I27" s="2"/>
      <c r="J27" s="21" t="s">
        <v>85</v>
      </c>
      <c r="L27" s="34" t="s">
        <v>90</v>
      </c>
      <c r="M27" s="28"/>
      <c r="N27" s="5"/>
      <c r="O27" s="2"/>
      <c r="P27" s="6"/>
    </row>
    <row r="28" spans="1:16" ht="18" x14ac:dyDescent="0.25">
      <c r="A28" s="31"/>
      <c r="B28" s="2"/>
      <c r="C28" s="74" t="s">
        <v>41</v>
      </c>
      <c r="D28" s="75"/>
      <c r="E28" s="3" t="s">
        <v>42</v>
      </c>
      <c r="F28" s="66" t="s">
        <v>43</v>
      </c>
      <c r="G28" s="67"/>
      <c r="H28" s="3" t="s">
        <v>44</v>
      </c>
      <c r="I28" s="2"/>
      <c r="J28" s="21" t="s">
        <v>86</v>
      </c>
      <c r="L28" s="36" t="s">
        <v>83</v>
      </c>
      <c r="M28" s="33"/>
      <c r="N28" s="5"/>
      <c r="O28" s="2"/>
      <c r="P28" s="2"/>
    </row>
    <row r="29" spans="1:16" ht="18" x14ac:dyDescent="0.25">
      <c r="A29" s="31"/>
      <c r="B29" s="2"/>
      <c r="C29" s="66" t="s">
        <v>45</v>
      </c>
      <c r="D29" s="67"/>
      <c r="E29" s="3" t="s">
        <v>46</v>
      </c>
      <c r="F29" s="66" t="s">
        <v>47</v>
      </c>
      <c r="G29" s="67"/>
      <c r="H29" s="3" t="s">
        <v>48</v>
      </c>
      <c r="I29" s="2"/>
      <c r="J29" s="21" t="s">
        <v>87</v>
      </c>
      <c r="L29" s="78">
        <v>45271</v>
      </c>
      <c r="M29" s="78"/>
      <c r="N29" s="5"/>
      <c r="O29" s="2"/>
      <c r="P29" s="2"/>
    </row>
    <row r="30" spans="1:16" ht="18" x14ac:dyDescent="0.25">
      <c r="A30" s="31"/>
      <c r="B30" s="2"/>
      <c r="C30" s="66" t="s">
        <v>49</v>
      </c>
      <c r="D30" s="67"/>
      <c r="E30" s="3" t="s">
        <v>50</v>
      </c>
      <c r="F30" s="66" t="s">
        <v>51</v>
      </c>
      <c r="G30" s="67"/>
      <c r="H30" s="3" t="s">
        <v>52</v>
      </c>
      <c r="I30" s="2"/>
      <c r="J30" s="2" t="s">
        <v>88</v>
      </c>
      <c r="K30" s="2"/>
      <c r="L30" s="2"/>
      <c r="M30" s="2"/>
      <c r="N30" s="2"/>
      <c r="O30" s="2"/>
      <c r="P30" s="2"/>
    </row>
    <row r="31" spans="1:16" ht="18" x14ac:dyDescent="0.25">
      <c r="A31" s="31"/>
      <c r="B31" s="2"/>
      <c r="C31" s="66" t="s">
        <v>53</v>
      </c>
      <c r="D31" s="67"/>
      <c r="E31" s="3" t="s">
        <v>54</v>
      </c>
      <c r="F31" s="66" t="s">
        <v>55</v>
      </c>
      <c r="G31" s="67"/>
      <c r="H31" s="3" t="s">
        <v>56</v>
      </c>
      <c r="I31" s="2"/>
      <c r="J31" s="2"/>
      <c r="K31" s="2"/>
      <c r="L31" s="2"/>
      <c r="M31" s="2"/>
      <c r="N31" s="2"/>
      <c r="O31" s="2"/>
      <c r="P31" s="2"/>
    </row>
    <row r="32" spans="1:16" ht="18" x14ac:dyDescent="0.25">
      <c r="A32" s="31"/>
      <c r="B32" s="2"/>
      <c r="C32" s="66" t="s">
        <v>57</v>
      </c>
      <c r="D32" s="67"/>
      <c r="E32" s="3" t="s">
        <v>58</v>
      </c>
      <c r="F32" s="66" t="s">
        <v>59</v>
      </c>
      <c r="G32" s="67"/>
      <c r="H32" s="3" t="s">
        <v>60</v>
      </c>
      <c r="I32" s="2"/>
      <c r="J32" s="5"/>
      <c r="K32" s="5"/>
      <c r="L32" s="5"/>
      <c r="M32" s="5"/>
      <c r="N32" s="5"/>
      <c r="O32" s="2"/>
      <c r="P32" s="2"/>
    </row>
    <row r="33" spans="1:16" ht="18" x14ac:dyDescent="0.25">
      <c r="A33" s="31"/>
      <c r="B33" s="2"/>
      <c r="C33" s="66" t="s">
        <v>61</v>
      </c>
      <c r="D33" s="67"/>
      <c r="E33" s="3" t="s">
        <v>62</v>
      </c>
      <c r="F33" s="66" t="s">
        <v>63</v>
      </c>
      <c r="G33" s="67"/>
      <c r="H33" s="3" t="s">
        <v>64</v>
      </c>
      <c r="I33" s="2"/>
      <c r="J33" s="5"/>
      <c r="K33" s="5"/>
      <c r="L33" s="7"/>
      <c r="M33" s="5"/>
      <c r="N33" s="5"/>
      <c r="O33" s="2"/>
      <c r="P33" s="2"/>
    </row>
    <row r="34" spans="1:16" ht="18" x14ac:dyDescent="0.25">
      <c r="A34" s="31"/>
      <c r="B34" s="2"/>
      <c r="C34" s="66" t="s">
        <v>65</v>
      </c>
      <c r="D34" s="67"/>
      <c r="E34" s="3" t="s">
        <v>66</v>
      </c>
      <c r="F34" s="66" t="s">
        <v>67</v>
      </c>
      <c r="G34" s="67"/>
      <c r="H34" s="3" t="s">
        <v>68</v>
      </c>
      <c r="I34" s="2"/>
      <c r="J34" s="5"/>
      <c r="K34" s="5"/>
      <c r="L34" s="5"/>
      <c r="M34" s="5"/>
      <c r="N34" s="5"/>
      <c r="O34" s="2"/>
      <c r="P34" s="2"/>
    </row>
    <row r="35" spans="1:16" ht="20.25" x14ac:dyDescent="0.3">
      <c r="A35" s="31"/>
      <c r="B35" s="2"/>
      <c r="C35" s="8"/>
      <c r="D35" s="8"/>
      <c r="E35" s="9"/>
      <c r="F35" s="8"/>
      <c r="G35" s="8"/>
      <c r="H35" s="9"/>
      <c r="I35" s="2"/>
      <c r="J35" s="2"/>
      <c r="K35" s="2"/>
      <c r="L35" s="2"/>
      <c r="M35" s="2"/>
      <c r="N35" s="2"/>
      <c r="O35" s="2"/>
      <c r="P35" s="2"/>
    </row>
    <row r="36" spans="1:16" x14ac:dyDescent="0.25">
      <c r="A36" s="30"/>
    </row>
    <row r="37" spans="1:16" x14ac:dyDescent="0.25">
      <c r="A37" s="30"/>
    </row>
    <row r="38" spans="1:16" x14ac:dyDescent="0.25">
      <c r="A38" s="30"/>
      <c r="B38" s="10"/>
      <c r="C38" s="76" t="s">
        <v>69</v>
      </c>
      <c r="D38" s="76"/>
      <c r="G38" s="77"/>
      <c r="H38" s="77"/>
    </row>
    <row r="39" spans="1:16" ht="25.5" x14ac:dyDescent="0.25">
      <c r="A39" s="30"/>
      <c r="B39" s="11"/>
      <c r="C39" s="12" t="s">
        <v>70</v>
      </c>
      <c r="D39" s="13" t="s">
        <v>71</v>
      </c>
      <c r="G39" s="19"/>
      <c r="H39" s="20"/>
    </row>
    <row r="40" spans="1:16" x14ac:dyDescent="0.25">
      <c r="A40" s="30"/>
      <c r="B40" s="14">
        <v>1</v>
      </c>
      <c r="C40" s="15" t="s">
        <v>22</v>
      </c>
      <c r="D40" s="16">
        <f t="shared" ref="D40:D66" si="0">SUMIF($E$9:$E$20,B40,$P$9:$P$20)</f>
        <v>1</v>
      </c>
      <c r="G40" s="38" t="s">
        <v>80</v>
      </c>
      <c r="H40" s="38">
        <v>276</v>
      </c>
      <c r="I40" s="87">
        <f t="shared" ref="I40:I44" si="1">H40/$D$67</f>
        <v>0.9169435215946844</v>
      </c>
    </row>
    <row r="41" spans="1:16" x14ac:dyDescent="0.25">
      <c r="A41" s="30"/>
      <c r="B41" s="14">
        <v>2</v>
      </c>
      <c r="C41" s="15" t="s">
        <v>28</v>
      </c>
      <c r="D41" s="16">
        <f t="shared" si="0"/>
        <v>0</v>
      </c>
      <c r="G41" s="38" t="s">
        <v>77</v>
      </c>
      <c r="H41" s="38">
        <v>22</v>
      </c>
      <c r="I41" s="87">
        <f t="shared" si="1"/>
        <v>7.3089700996677748E-2</v>
      </c>
    </row>
    <row r="42" spans="1:16" x14ac:dyDescent="0.25">
      <c r="A42" s="30"/>
      <c r="B42" s="14">
        <v>3</v>
      </c>
      <c r="C42" s="15" t="s">
        <v>33</v>
      </c>
      <c r="D42" s="16">
        <f t="shared" si="0"/>
        <v>0</v>
      </c>
      <c r="G42" s="15" t="s">
        <v>22</v>
      </c>
      <c r="H42" s="88">
        <v>1</v>
      </c>
      <c r="I42" s="87">
        <f t="shared" si="1"/>
        <v>3.3222591362126247E-3</v>
      </c>
    </row>
    <row r="43" spans="1:16" x14ac:dyDescent="0.25">
      <c r="A43" s="30"/>
      <c r="B43" s="14">
        <v>4</v>
      </c>
      <c r="C43" s="15" t="s">
        <v>72</v>
      </c>
      <c r="D43" s="16">
        <f t="shared" si="0"/>
        <v>0</v>
      </c>
      <c r="G43" s="15" t="s">
        <v>73</v>
      </c>
      <c r="H43" s="88">
        <v>1</v>
      </c>
      <c r="I43" s="87">
        <f t="shared" si="1"/>
        <v>3.3222591362126247E-3</v>
      </c>
    </row>
    <row r="44" spans="1:16" x14ac:dyDescent="0.25">
      <c r="A44" s="30"/>
      <c r="B44" s="14">
        <v>5</v>
      </c>
      <c r="C44" s="15" t="s">
        <v>41</v>
      </c>
      <c r="D44" s="16">
        <f t="shared" si="0"/>
        <v>0</v>
      </c>
      <c r="G44" s="15" t="s">
        <v>75</v>
      </c>
      <c r="H44" s="88">
        <v>1</v>
      </c>
      <c r="I44" s="87">
        <f t="shared" si="1"/>
        <v>3.3222591362126247E-3</v>
      </c>
    </row>
    <row r="45" spans="1:16" x14ac:dyDescent="0.25">
      <c r="A45" s="30"/>
      <c r="B45" s="14">
        <v>6</v>
      </c>
      <c r="C45" s="15" t="s">
        <v>45</v>
      </c>
      <c r="D45" s="16">
        <f t="shared" si="0"/>
        <v>0</v>
      </c>
      <c r="G45" s="39"/>
      <c r="H45" s="10"/>
    </row>
    <row r="46" spans="1:16" x14ac:dyDescent="0.25">
      <c r="A46" s="30"/>
      <c r="B46" s="14">
        <v>7</v>
      </c>
      <c r="C46" s="15" t="s">
        <v>73</v>
      </c>
      <c r="D46" s="16">
        <f t="shared" si="0"/>
        <v>1</v>
      </c>
      <c r="G46" s="39"/>
      <c r="H46" s="10"/>
    </row>
    <row r="47" spans="1:16" x14ac:dyDescent="0.25">
      <c r="A47" s="30"/>
      <c r="B47" s="14">
        <v>8</v>
      </c>
      <c r="C47" s="15" t="s">
        <v>53</v>
      </c>
      <c r="D47" s="16">
        <f t="shared" si="0"/>
        <v>0</v>
      </c>
      <c r="G47" s="39"/>
      <c r="H47" s="10"/>
    </row>
    <row r="48" spans="1:16" x14ac:dyDescent="0.25">
      <c r="A48" s="30"/>
      <c r="B48" s="14">
        <v>9</v>
      </c>
      <c r="C48" s="15" t="s">
        <v>57</v>
      </c>
      <c r="D48" s="16">
        <f t="shared" si="0"/>
        <v>0</v>
      </c>
    </row>
    <row r="49" spans="1:8" x14ac:dyDescent="0.25">
      <c r="A49" s="30"/>
      <c r="B49" s="14">
        <v>10</v>
      </c>
      <c r="C49" s="15" t="s">
        <v>74</v>
      </c>
      <c r="D49" s="16">
        <f t="shared" si="0"/>
        <v>0</v>
      </c>
      <c r="G49" s="39"/>
      <c r="H49" s="10"/>
    </row>
    <row r="50" spans="1:8" x14ac:dyDescent="0.25">
      <c r="A50" s="30"/>
      <c r="B50" s="14">
        <v>11</v>
      </c>
      <c r="C50" s="15" t="s">
        <v>65</v>
      </c>
      <c r="D50" s="16">
        <f t="shared" si="0"/>
        <v>0</v>
      </c>
    </row>
    <row r="51" spans="1:8" x14ac:dyDescent="0.25">
      <c r="A51" s="30"/>
      <c r="B51" s="14">
        <v>12</v>
      </c>
      <c r="C51" s="15" t="s">
        <v>24</v>
      </c>
      <c r="D51" s="16">
        <f t="shared" si="0"/>
        <v>0</v>
      </c>
    </row>
    <row r="52" spans="1:8" x14ac:dyDescent="0.25">
      <c r="A52" s="30"/>
      <c r="B52" s="14">
        <v>13</v>
      </c>
      <c r="C52" s="15" t="s">
        <v>30</v>
      </c>
      <c r="D52" s="16">
        <f t="shared" si="0"/>
        <v>0</v>
      </c>
    </row>
    <row r="53" spans="1:8" x14ac:dyDescent="0.25">
      <c r="A53" s="30"/>
      <c r="B53" s="14">
        <v>14</v>
      </c>
      <c r="C53" s="15" t="s">
        <v>35</v>
      </c>
      <c r="D53" s="16">
        <f t="shared" si="0"/>
        <v>0</v>
      </c>
    </row>
    <row r="54" spans="1:8" x14ac:dyDescent="0.25">
      <c r="A54" s="30"/>
      <c r="B54" s="14">
        <v>15</v>
      </c>
      <c r="C54" s="15" t="s">
        <v>75</v>
      </c>
      <c r="D54" s="16">
        <f t="shared" si="0"/>
        <v>1</v>
      </c>
    </row>
    <row r="55" spans="1:8" x14ac:dyDescent="0.25">
      <c r="A55" s="30"/>
      <c r="B55" s="14">
        <v>16</v>
      </c>
      <c r="C55" s="15" t="s">
        <v>76</v>
      </c>
      <c r="D55" s="16">
        <f t="shared" si="0"/>
        <v>0</v>
      </c>
    </row>
    <row r="56" spans="1:8" x14ac:dyDescent="0.25">
      <c r="A56" s="30"/>
      <c r="B56" s="14">
        <v>17</v>
      </c>
      <c r="C56" s="15" t="s">
        <v>77</v>
      </c>
      <c r="D56" s="16">
        <f t="shared" si="0"/>
        <v>22</v>
      </c>
    </row>
    <row r="57" spans="1:8" x14ac:dyDescent="0.25">
      <c r="A57" s="30"/>
      <c r="B57" s="14">
        <v>18</v>
      </c>
      <c r="C57" s="15" t="s">
        <v>51</v>
      </c>
      <c r="D57" s="16">
        <f t="shared" si="0"/>
        <v>0</v>
      </c>
    </row>
    <row r="58" spans="1:8" x14ac:dyDescent="0.25">
      <c r="A58" s="30"/>
      <c r="B58" s="14">
        <v>19</v>
      </c>
      <c r="C58" s="15" t="s">
        <v>55</v>
      </c>
      <c r="D58" s="16">
        <f t="shared" si="0"/>
        <v>0</v>
      </c>
    </row>
    <row r="59" spans="1:8" x14ac:dyDescent="0.25">
      <c r="A59" s="30"/>
      <c r="B59" s="14">
        <v>20</v>
      </c>
      <c r="C59" s="15" t="s">
        <v>59</v>
      </c>
      <c r="D59" s="16">
        <f t="shared" si="0"/>
        <v>0</v>
      </c>
    </row>
    <row r="60" spans="1:8" x14ac:dyDescent="0.25">
      <c r="A60" s="30"/>
      <c r="B60" s="14">
        <v>21</v>
      </c>
      <c r="C60" s="15" t="s">
        <v>78</v>
      </c>
      <c r="D60" s="16">
        <f t="shared" si="0"/>
        <v>0</v>
      </c>
    </row>
    <row r="61" spans="1:8" x14ac:dyDescent="0.25">
      <c r="A61" s="30"/>
      <c r="B61" s="14">
        <v>22</v>
      </c>
      <c r="C61" s="15" t="s">
        <v>67</v>
      </c>
      <c r="D61" s="16">
        <f t="shared" si="0"/>
        <v>0</v>
      </c>
    </row>
    <row r="62" spans="1:8" x14ac:dyDescent="0.25">
      <c r="A62" s="30"/>
      <c r="B62" s="14">
        <v>23</v>
      </c>
      <c r="C62" s="15" t="s">
        <v>79</v>
      </c>
      <c r="D62" s="16">
        <f t="shared" si="0"/>
        <v>0</v>
      </c>
    </row>
    <row r="63" spans="1:8" x14ac:dyDescent="0.25">
      <c r="A63" s="30"/>
      <c r="B63" s="14">
        <v>24</v>
      </c>
      <c r="C63" s="15" t="s">
        <v>0</v>
      </c>
      <c r="D63" s="16">
        <f t="shared" si="0"/>
        <v>0</v>
      </c>
    </row>
    <row r="64" spans="1:8" x14ac:dyDescent="0.25">
      <c r="A64" s="30"/>
      <c r="B64" s="14">
        <v>25</v>
      </c>
      <c r="C64" s="15" t="s">
        <v>80</v>
      </c>
      <c r="D64" s="16">
        <f t="shared" si="0"/>
        <v>276</v>
      </c>
    </row>
    <row r="65" spans="1:4" x14ac:dyDescent="0.25">
      <c r="A65" s="30"/>
      <c r="B65" s="14">
        <v>26</v>
      </c>
      <c r="C65" s="15" t="s">
        <v>81</v>
      </c>
      <c r="D65" s="16">
        <f t="shared" si="0"/>
        <v>0</v>
      </c>
    </row>
    <row r="66" spans="1:4" x14ac:dyDescent="0.25">
      <c r="A66" s="30"/>
      <c r="B66" s="14">
        <v>27</v>
      </c>
      <c r="C66" s="15" t="s">
        <v>82</v>
      </c>
      <c r="D66" s="16">
        <f t="shared" si="0"/>
        <v>0</v>
      </c>
    </row>
    <row r="67" spans="1:4" x14ac:dyDescent="0.25">
      <c r="A67" s="30"/>
      <c r="B67"/>
      <c r="C67" s="17" t="s">
        <v>1</v>
      </c>
      <c r="D67" s="18">
        <f>SUM(D40:D66)</f>
        <v>301</v>
      </c>
    </row>
    <row r="68" spans="1:4" x14ac:dyDescent="0.25">
      <c r="A68" s="30"/>
    </row>
    <row r="69" spans="1:4" x14ac:dyDescent="0.25">
      <c r="A69" s="30"/>
    </row>
    <row r="70" spans="1:4" x14ac:dyDescent="0.25">
      <c r="A70" s="30"/>
    </row>
    <row r="71" spans="1:4" x14ac:dyDescent="0.25">
      <c r="A71" s="30"/>
    </row>
    <row r="72" spans="1:4" x14ac:dyDescent="0.25">
      <c r="A72" s="30"/>
    </row>
    <row r="73" spans="1:4" x14ac:dyDescent="0.25">
      <c r="A73" s="30"/>
    </row>
    <row r="74" spans="1:4" x14ac:dyDescent="0.25">
      <c r="A74" s="30"/>
    </row>
    <row r="75" spans="1:4" x14ac:dyDescent="0.25">
      <c r="A75" s="30"/>
    </row>
    <row r="76" spans="1:4" x14ac:dyDescent="0.25">
      <c r="A76" s="30"/>
    </row>
    <row r="77" spans="1:4" x14ac:dyDescent="0.25">
      <c r="A77" s="30"/>
    </row>
    <row r="78" spans="1:4" x14ac:dyDescent="0.25">
      <c r="A78" s="30"/>
    </row>
    <row r="79" spans="1:4" x14ac:dyDescent="0.25">
      <c r="A79" s="30"/>
    </row>
    <row r="80" spans="1:4" x14ac:dyDescent="0.25">
      <c r="A80" s="30"/>
    </row>
    <row r="81" spans="1:1" x14ac:dyDescent="0.25">
      <c r="A81" s="30"/>
    </row>
    <row r="82" spans="1:1" x14ac:dyDescent="0.25">
      <c r="A82" s="30"/>
    </row>
  </sheetData>
  <sortState xmlns:xlrd2="http://schemas.microsoft.com/office/spreadsheetml/2017/richdata2" ref="G40:H56">
    <sortCondition descending="1" ref="H40:H56"/>
  </sortState>
  <mergeCells count="43">
    <mergeCell ref="C38:D38"/>
    <mergeCell ref="G38:H38"/>
    <mergeCell ref="L29:M29"/>
    <mergeCell ref="C32:D32"/>
    <mergeCell ref="F32:G32"/>
    <mergeCell ref="C33:D33"/>
    <mergeCell ref="F33:G33"/>
    <mergeCell ref="C34:D34"/>
    <mergeCell ref="F34:G34"/>
    <mergeCell ref="C29:D29"/>
    <mergeCell ref="F29:G29"/>
    <mergeCell ref="C30:D30"/>
    <mergeCell ref="F30:G30"/>
    <mergeCell ref="C31:D31"/>
    <mergeCell ref="F31:G31"/>
    <mergeCell ref="C26:D26"/>
    <mergeCell ref="F26:G26"/>
    <mergeCell ref="C27:D27"/>
    <mergeCell ref="F27:G27"/>
    <mergeCell ref="C28:D28"/>
    <mergeCell ref="F28:G28"/>
    <mergeCell ref="C23:H23"/>
    <mergeCell ref="C24:D24"/>
    <mergeCell ref="F24:G24"/>
    <mergeCell ref="J24:K25"/>
    <mergeCell ref="L24:M24"/>
    <mergeCell ref="C25:D25"/>
    <mergeCell ref="F25:G25"/>
    <mergeCell ref="L25:M25"/>
    <mergeCell ref="N6:O7"/>
    <mergeCell ref="P5:P8"/>
    <mergeCell ref="A1:P1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  <mergeCell ref="A2:P2"/>
  </mergeCells>
  <phoneticPr fontId="2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sociolingüistico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Jannia Archila</cp:lastModifiedBy>
  <cp:lastPrinted>2023-08-03T20:42:32Z</cp:lastPrinted>
  <dcterms:created xsi:type="dcterms:W3CDTF">2021-09-14T17:49:16Z</dcterms:created>
  <dcterms:modified xsi:type="dcterms:W3CDTF">2024-01-04T21:18:29Z</dcterms:modified>
</cp:coreProperties>
</file>