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CONTADOR\ACCESO A LA INFORMACION\2024\03 MARZO\NACIONAL\"/>
    </mc:Choice>
  </mc:AlternateContent>
  <xr:revisionPtr revIDLastSave="0" documentId="13_ncr:1_{D8822154-DA9E-4C12-9E6D-AFF87ECD71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6" r:id="rId1"/>
  </sheets>
  <definedNames>
    <definedName name="_xlnm._FilterDatabase" localSheetId="0" hidden="1">Hoja1!$B$11:$J$64</definedName>
    <definedName name="_xlnm.Print_Titles" localSheetId="0">Hoja1!$B:$J,Hoja1!$2:$11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6" l="1"/>
  <c r="J64" i="6"/>
  <c r="B22" i="6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13" i="6" l="1"/>
  <c r="B14" i="6" s="1"/>
  <c r="B15" i="6" s="1"/>
  <c r="B16" i="6" s="1"/>
  <c r="B17" i="6" s="1"/>
  <c r="B18" i="6" s="1"/>
  <c r="B19" i="6" s="1"/>
  <c r="B20" i="6" s="1"/>
  <c r="B21" i="6" s="1"/>
</calcChain>
</file>

<file path=xl/sharedStrings.xml><?xml version="1.0" encoding="utf-8"?>
<sst xmlns="http://schemas.openxmlformats.org/spreadsheetml/2006/main" count="230" uniqueCount="102">
  <si>
    <t>No.</t>
  </si>
  <si>
    <t>DESTINO</t>
  </si>
  <si>
    <t>Elaborado por:</t>
  </si>
  <si>
    <t>Vo. Bo.</t>
  </si>
  <si>
    <t>Listado de viajes nacionales e internacionales (Articulo 10, numeral 12, LAIP)</t>
  </si>
  <si>
    <t xml:space="preserve">  </t>
  </si>
  <si>
    <t>13 Calle 15-38 zona 13, Ciudad de Guatemala</t>
  </si>
  <si>
    <t>COSTO DE BOLETO AEREO</t>
  </si>
  <si>
    <t>Encargado de Actualización: Edgar Leonel Jimenez Ajin</t>
  </si>
  <si>
    <t>COMISION PRESIDENCIAL POR LA PAZ Y LOS DERECHOS HUMANOS</t>
  </si>
  <si>
    <t>Horario de atención de 08:00 a 16:00 horas</t>
  </si>
  <si>
    <t>Teléfono 23165500</t>
  </si>
  <si>
    <t>Director Ejecutivo: MSc. Hector Oswaldo Samayoa Sosa</t>
  </si>
  <si>
    <t>TIPO</t>
  </si>
  <si>
    <t>FECHA SALIDA</t>
  </si>
  <si>
    <t>FECHA RETORNO</t>
  </si>
  <si>
    <t>OBJETIVO DEL VIAJE</t>
  </si>
  <si>
    <t>COSTO DE VIÁTICOS</t>
  </si>
  <si>
    <t>TOTALES</t>
  </si>
  <si>
    <t>NOMBRE DEL SERVIDOR PÚBLICO</t>
  </si>
  <si>
    <t>Fuente: Sistema de Contabilidad  Integrada - SICOIN</t>
  </si>
  <si>
    <t>Correspondiente al mes de: Marzo 2024</t>
  </si>
  <si>
    <t>ROMILIO ESTEBAN  MATEO GONZALEZ</t>
  </si>
  <si>
    <t>IDIDA MANGLORI LOPEZ TUBAC DE VELASQUEZ</t>
  </si>
  <si>
    <t>DELIA VICTORIA CUMEZ NICHO DE COCHOY</t>
  </si>
  <si>
    <t>ILCE NINETH QUEZADA ARELLANO DE CASTELLANOS</t>
  </si>
  <si>
    <t>ALAN BYRON GUAMUCH AGUILAR</t>
  </si>
  <si>
    <t>MICHAEL JULIAN HERNANDEZ GOMEZ</t>
  </si>
  <si>
    <t>OTTO RENE RAMIREZ ESTRADA</t>
  </si>
  <si>
    <t>BELMIN AYESSER PINEDA CERNA</t>
  </si>
  <si>
    <t>HECTOR OSWALDO SAMAYOA SOSA</t>
  </si>
  <si>
    <t>MONICA MARINA MANSILLA GUILLEN</t>
  </si>
  <si>
    <t>SAN JERONIMO, CUBULCO, RABINAL, Y SAN MIGUEL CHICAJ, DEPTO. DE BAJA VERAPAZ</t>
  </si>
  <si>
    <t>SEDE REGIONAL DE SANTA CATALINA LA TINTA, Y SEDE REGIONAL COBAN, DEPTO. ALTA VERAPAZ</t>
  </si>
  <si>
    <t>ZAPACA, DEPTO. ZACAPA</t>
  </si>
  <si>
    <t>HUEHUETENANGO, DEPTO. DE HUEHUETENANGO.</t>
  </si>
  <si>
    <t>SEDE REGIONAL DE HUEHUETENANGO, DEPTO. DE HUEHUETENANGO.</t>
  </si>
  <si>
    <t>NACIONAL</t>
  </si>
  <si>
    <t>TRASLADO DE PERSONAL DIFOPAZ</t>
  </si>
  <si>
    <t>NOTIFICACION DE RESCISION DE CONTRATOS A PERSONAL DE LAS SEDES DEPARTAMENTALES LA TINTA, Y COBAN ALTA VERAPAZ</t>
  </si>
  <si>
    <t>IMPARTIR CONVERSATORIOS EN CONOCIMIENTOS BASICOS EN DERECHOS HUMANOS</t>
  </si>
  <si>
    <t>PARTICIPACION EN EL 189º PERIODO DE SESIONES PARA TRATAR AUDIENCIA EN REFERENCIA AL ASUNTO 13.159, 14 COMUNIDADES INDIGENAS Q'ECHI'ES Y MC 551-03 RUBEN ZAMORA Y FAMILIA.</t>
  </si>
  <si>
    <t>REALIZAR RESPALDOS DE INFORMACION Y APOYO EN TRASLADOS DE EQUIPOS INFORMATICOS</t>
  </si>
  <si>
    <t>APOYO LOGISTICO POR CIERRE DE SEDE</t>
  </si>
  <si>
    <t>ALEJANDRO DE JESUS CRUZ TUNCHE</t>
  </si>
  <si>
    <t>ISMAEL PICHIYA VELASQUEZ</t>
  </si>
  <si>
    <t>COORDINACION Y LOGISTICA EN CONVERSATORIOS EN CONOCIMIENTOS BASICOS EN DERECHOS HUMANOS</t>
  </si>
  <si>
    <t xml:space="preserve"> MARVIN DANIEL ARAGON DAVILA</t>
  </si>
  <si>
    <t>ILCE NINETH QUEZADA ARELLANO CASTELLANOS</t>
  </si>
  <si>
    <t>GABRIELA ELIZABETH RAXON SIAN TUM</t>
  </si>
  <si>
    <t xml:space="preserve"> NANCY NINETTE ALVAREZ SANTIZO</t>
  </si>
  <si>
    <t>INTERNACIONAL</t>
  </si>
  <si>
    <t>RECEPCION Y TRASLADO DE BIENES ACTIVOS FIJOS Y FUNGIBLES DE LA SEDE REGIONAL DE SOLOLA</t>
  </si>
  <si>
    <t>CARMEN MARIA CHINCHILLA DE LEON</t>
  </si>
  <si>
    <t>MAYCOL SAUL RODRIGUEZ RUIZ</t>
  </si>
  <si>
    <t>WALTER EDUARDO AYALA OVANDO</t>
  </si>
  <si>
    <t>TRASLADO DE ARCHIVOS FISICOS Y DOCUMENTACION EN RESGUARDO DE SEDE JALAPA</t>
  </si>
  <si>
    <t xml:space="preserve">NOTIFICACION DE RESCISION DE CONTRATOS A PERSONAL SEDE DEPARTAMENTAL DE SOLOLA. </t>
  </si>
  <si>
    <t>NOTIFICACION DE RESCISION DE CONTRATOS A PERSONAL SEDE DEPARTAMENTAL DE JALAPA</t>
  </si>
  <si>
    <t>NOTIFICACION DE RESCISION DE CONTRATOS A PERSONAL SEDE DEPARTAMENTAL DE CHIMALTENANGO</t>
  </si>
  <si>
    <t>JANNIA MARIA DE LOS ANGELES ARCHILA ORTIZ</t>
  </si>
  <si>
    <t>IMPARTIR CONVERSATORIOS EN DERECHOS HUMANOS CON ENFOQUE A LAS MUJERES</t>
  </si>
  <si>
    <t>COORDINACION Y LOGISTICA EN CONVERSATORIO EN DERECHOS HUMANOS CON ENFOQUE A LAS MUJERES</t>
  </si>
  <si>
    <t>RECEPCION Y TRASLADO DE BIENES ACTIVOS FIJOS Y FUNGIBLES DE LA SEDE REGIONAL DE JALAPA</t>
  </si>
  <si>
    <t>SACAPULAS, SAN PEDRO Y SANTA CRUZ DEL QUICHE</t>
  </si>
  <si>
    <t xml:space="preserve">SOLOLÁ, SOLOLA </t>
  </si>
  <si>
    <t>JALAPA, JALAPA</t>
  </si>
  <si>
    <t>SAN PEDRO SACATEPÉQUEZ IIXCHIGUAN, SAN MARCOS</t>
  </si>
  <si>
    <t>CHIMALTENANGO, CHIMALTENANGO</t>
  </si>
  <si>
    <t>SAN PEDRO SACATEPÉQUEZ IXCHIGUAN, SAN MARCOS</t>
  </si>
  <si>
    <t>ISMAEL  PICHIYA VELASQUEZ</t>
  </si>
  <si>
    <t>BYRON VIDAL CHIROY SAZ</t>
  </si>
  <si>
    <t xml:space="preserve">MAYCOL SAUL RODRIGUEZ </t>
  </si>
  <si>
    <t>BYRON  GARCIA ALFARO</t>
  </si>
  <si>
    <t xml:space="preserve"> EDYN ROMEO CUQUEJ CANAHUI</t>
  </si>
  <si>
    <t xml:space="preserve"> LUIS FERNANDO MORALES LOPEZ</t>
  </si>
  <si>
    <t>LA TINTA, DEPTO. ALTA VERAPAZ</t>
  </si>
  <si>
    <t>SANTA CATALINA LA TINTA, COBAN, DEPTO. ALTA VERAPAZ</t>
  </si>
  <si>
    <t>JUTIAPA, DEPTO. JUTIAPA, NUEVA SANTA ROSA, DEPTO. SANTA ROSA</t>
  </si>
  <si>
    <t>SEDE REGIONAL DE ZACAPA, DEPTO. ZACAPA</t>
  </si>
  <si>
    <t>FACCIONAR ACTA NOTARIAL DEL TRASLADO DE BIENES DE ACTIVOS FIJOS FUNGIBLES Y EXPEDIENTES FISICOS DE LA SEDE REGIONAL DE HUEHUETENANGO</t>
  </si>
  <si>
    <t>NOTIFICACION DE RESCISIÓN DE CONTRATOS A PERSONAL DE LAS SEDES DEPARTAMENTALES LA TINTA Y COBAN, ALTA VERAPAZ</t>
  </si>
  <si>
    <t>TRASLADO DE MOBILIARIO Y EQUIPO SEDE LA TINTA, ALTA VERAPAZ</t>
  </si>
  <si>
    <t>RECEPCION Y TRASLADO DE BIENES ACTIVOS FIJOS Y FUNGIBLES DE LA SEDE REGIONAL DE ZACAPA.</t>
  </si>
  <si>
    <t xml:space="preserve">
OTTO RENE RAMIREZ ESTRADA</t>
  </si>
  <si>
    <t>AURA CECILIA MALDONADO</t>
  </si>
  <si>
    <t>NANCY NINETTE ALVAREZ SANTIZO</t>
  </si>
  <si>
    <t>IDIDA MANGLORI LOPEZ TUBAC VELASQUEZ</t>
  </si>
  <si>
    <t>DELIA VICTORIA CUMEZ NICHO COCHOY</t>
  </si>
  <si>
    <t>ORLANDO VITELIO VASQUEZ RAMOS</t>
  </si>
  <si>
    <t>TRASLADO DE PERSONAL DE DIFOPAZ</t>
  </si>
  <si>
    <t>PRESENTARSE EN EL DEPTO. DE HUEHUETENANGO PARA DAR ACOMPAÑAMIENTO COMO OBSERVADOR, PARA EL TRASLADO DE BIENES Y DOCUMENTOS DE SEDE HUEHUETENANGO A SEDE CENTRAL COPADEH.</t>
  </si>
  <si>
    <t>NOTIFICACION DE RESCISION DE CONTRATOS A PERSONAL DE LA SEDE REGIONAL HUEHUETENANGO, HUEHUETENANGO</t>
  </si>
  <si>
    <t>RECEPCION Y TRASLADO DE BIENES DE ACTIVOS FIJOS Y FUNGIBLES DE LA SEDE REGIONAL DE HUEHUETENANGO.</t>
  </si>
  <si>
    <t xml:space="preserve">SACAPULAS, SAN PEDRO JOCOPILAS Y SANTA CRUZ DEL QUICHE, DEPTO. QUICHE  </t>
  </si>
  <si>
    <t>PASTORES Y JOCOTENANGO, DEPTO. DE SACATEPEQUEZ</t>
  </si>
  <si>
    <t>JUTIAPA, JUTIAPA Y NUEVA SANTA ROSA, SANTA ROSA</t>
  </si>
  <si>
    <t>ZACAPA, ZACAPA</t>
  </si>
  <si>
    <t xml:space="preserve">SAN PEDRO SACATEPÉQUEZ, IXCHIGUAN, SAN MARCOS </t>
  </si>
  <si>
    <t>ROMILIO ESTEBAN MATEO GONZALEZ</t>
  </si>
  <si>
    <t>RECEPCION Y TRASLADO DE BIENES ACTIVOS FIJOS Y FUNGIBLES DE LA SEDE REGIONAL DE SANTA CATALINA LA TINTA, HACIA  SEDE REGIONAL DE COBAN  ALTA VERAPAZ Y BODEGA DE COPEREX DE CIUDAD DE GUATEMALA</t>
  </si>
  <si>
    <t>WASHINGTON, D. C. EE UU DE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</si>
</sst>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5">
    <font>
      <sz val="11"/>
      <color theme="1"/>
      <name val="Calibri"/>
      <family val="2"/>
      <scheme val="minor"/>
    </font>
    <font>
      <b/>
      <sz val="10"/>
      <color theme="1"/>
      <name val="DINPro-Medium"/>
    </font>
    <font>
      <b/>
      <sz val="10"/>
      <color theme="1"/>
      <name val="Montserrat"/>
      <family val="3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6" fillId="0" borderId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>
      <alignment vertical="top"/>
    </xf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6" fillId="0" borderId="0" xfId="3">
      <alignment vertical="top"/>
    </xf>
    <xf numFmtId="0" fontId="7" fillId="0" borderId="0" xfId="3" applyFont="1" applyAlignment="1">
      <alignment vertical="top" wrapText="1"/>
    </xf>
    <xf numFmtId="4" fontId="4" fillId="0" borderId="0" xfId="3" applyNumberFormat="1" applyFont="1">
      <alignment vertical="top"/>
    </xf>
    <xf numFmtId="0" fontId="4" fillId="0" borderId="0" xfId="3" applyFont="1" applyAlignment="1">
      <alignment vertical="top" wrapText="1"/>
    </xf>
    <xf numFmtId="0" fontId="4" fillId="0" borderId="0" xfId="3" applyFont="1" applyAlignment="1">
      <alignment vertical="top" wrapText="1" readingOrder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 readingOrder="1"/>
    </xf>
    <xf numFmtId="43" fontId="11" fillId="0" borderId="0" xfId="6" applyNumberFormat="1">
      <alignment vertical="top"/>
    </xf>
    <xf numFmtId="0" fontId="12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2" borderId="3" xfId="2" applyFont="1" applyFill="1" applyBorder="1" applyAlignment="1">
      <alignment horizontal="justify" wrapText="1"/>
    </xf>
    <xf numFmtId="0" fontId="8" fillId="0" borderId="5" xfId="0" applyFont="1" applyBorder="1" applyAlignment="1">
      <alignment horizontal="center" wrapText="1"/>
    </xf>
    <xf numFmtId="0" fontId="13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14" fontId="8" fillId="0" borderId="7" xfId="0" applyNumberFormat="1" applyFont="1" applyBorder="1" applyAlignment="1">
      <alignment horizontal="center" wrapText="1"/>
    </xf>
    <xf numFmtId="0" fontId="9" fillId="2" borderId="7" xfId="2" applyFont="1" applyFill="1" applyBorder="1" applyAlignment="1">
      <alignment horizontal="justify" wrapText="1"/>
    </xf>
    <xf numFmtId="14" fontId="8" fillId="0" borderId="3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4" fontId="0" fillId="0" borderId="4" xfId="0" applyNumberFormat="1" applyBorder="1"/>
    <xf numFmtId="44" fontId="0" fillId="0" borderId="12" xfId="0" applyNumberFormat="1" applyBorder="1"/>
    <xf numFmtId="44" fontId="0" fillId="0" borderId="7" xfId="0" applyNumberFormat="1" applyBorder="1"/>
    <xf numFmtId="0" fontId="9" fillId="0" borderId="7" xfId="2" applyFont="1" applyBorder="1" applyAlignment="1">
      <alignment horizontal="justify" wrapText="1"/>
    </xf>
    <xf numFmtId="14" fontId="5" fillId="0" borderId="7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2" borderId="7" xfId="2" applyFill="1" applyBorder="1" applyAlignment="1">
      <alignment horizontal="justify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9" fillId="0" borderId="3" xfId="2" applyFont="1" applyBorder="1" applyAlignment="1">
      <alignment horizontal="justify" wrapText="1"/>
    </xf>
    <xf numFmtId="44" fontId="0" fillId="0" borderId="3" xfId="0" applyNumberFormat="1" applyBorder="1"/>
    <xf numFmtId="14" fontId="8" fillId="0" borderId="6" xfId="0" applyNumberFormat="1" applyFont="1" applyBorder="1" applyAlignment="1">
      <alignment horizontal="center" wrapText="1"/>
    </xf>
    <xf numFmtId="0" fontId="5" fillId="2" borderId="6" xfId="2" applyFill="1" applyBorder="1" applyAlignment="1">
      <alignment horizontal="justify" wrapText="1"/>
    </xf>
    <xf numFmtId="44" fontId="0" fillId="0" borderId="0" xfId="0" applyNumberFormat="1"/>
    <xf numFmtId="0" fontId="10" fillId="2" borderId="0" xfId="2" applyFont="1" applyFill="1" applyAlignment="1">
      <alignment horizontal="right" vertical="top" wrapText="1"/>
    </xf>
    <xf numFmtId="0" fontId="14" fillId="0" borderId="7" xfId="0" applyFont="1" applyBorder="1" applyAlignment="1">
      <alignment horizontal="center" wrapText="1"/>
    </xf>
    <xf numFmtId="44" fontId="0" fillId="0" borderId="13" xfId="0" applyNumberFormat="1" applyBorder="1"/>
    <xf numFmtId="0" fontId="8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center" wrapText="1"/>
    </xf>
    <xf numFmtId="0" fontId="9" fillId="2" borderId="6" xfId="2" applyFont="1" applyFill="1" applyBorder="1" applyAlignment="1">
      <alignment horizontal="justify" wrapText="1"/>
    </xf>
    <xf numFmtId="44" fontId="0" fillId="0" borderId="6" xfId="0" applyNumberFormat="1" applyBorder="1"/>
    <xf numFmtId="44" fontId="0" fillId="0" borderId="14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7">
    <cellStyle name="Millares 2" xfId="4" xr:uid="{5566D59A-1630-4CAC-A725-543E20A22571}"/>
    <cellStyle name="Millares 3" xfId="5" xr:uid="{EAEEDE91-E565-4D8E-BDFF-EDC2AC9F14B4}"/>
    <cellStyle name="Moneda 2" xfId="1" xr:uid="{6A344332-DF9E-4A3C-980D-1E88874601C0}"/>
    <cellStyle name="Normal" xfId="0" builtinId="0"/>
    <cellStyle name="Normal 2" xfId="2" xr:uid="{97009815-1914-444D-ADFD-D1729F956507}"/>
    <cellStyle name="Normal 3" xfId="3" xr:uid="{4F0B9116-1D58-4EE6-9531-B3BBD0A2A2B9}"/>
    <cellStyle name="Normal 4" xfId="6" xr:uid="{72148354-2C5C-43F1-982F-A290C7209B6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0</xdr:rowOff>
    </xdr:from>
    <xdr:to>
      <xdr:col>5</xdr:col>
      <xdr:colOff>100220</xdr:colOff>
      <xdr:row>4</xdr:row>
      <xdr:rowOff>165652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D5336B-1A66-EED3-70FD-77530FB9DF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81" t="28325"/>
        <a:stretch/>
      </xdr:blipFill>
      <xdr:spPr bwMode="auto">
        <a:xfrm>
          <a:off x="96434" y="0"/>
          <a:ext cx="2855439" cy="92765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D478-6441-43EE-8D8E-787411ADD0F5}">
  <dimension ref="B2:AJ122"/>
  <sheetViews>
    <sheetView tabSelected="1" view="pageBreakPreview" topLeftCell="A57" zoomScale="85" zoomScaleNormal="70" zoomScaleSheetLayoutView="85" workbookViewId="0">
      <selection activeCell="G63" sqref="G63"/>
    </sheetView>
  </sheetViews>
  <sheetFormatPr baseColWidth="10" defaultRowHeight="15"/>
  <cols>
    <col min="1" max="1" width="1.28515625" customWidth="1"/>
    <col min="2" max="2" width="6" customWidth="1"/>
    <col min="3" max="3" width="14.140625" customWidth="1"/>
    <col min="4" max="4" width="10.28515625" customWidth="1"/>
    <col min="5" max="5" width="11.140625" customWidth="1"/>
    <col min="6" max="7" width="31.140625" customWidth="1"/>
    <col min="8" max="8" width="40" customWidth="1"/>
    <col min="9" max="9" width="12.7109375" customWidth="1"/>
    <col min="10" max="10" width="14.5703125" customWidth="1"/>
  </cols>
  <sheetData>
    <row r="2" spans="2:36">
      <c r="B2" s="52" t="s">
        <v>9</v>
      </c>
      <c r="C2" s="52"/>
      <c r="D2" s="52"/>
      <c r="E2" s="52"/>
      <c r="F2" s="52"/>
      <c r="G2" s="52"/>
      <c r="H2" s="52"/>
      <c r="I2" s="52"/>
      <c r="J2" s="52"/>
    </row>
    <row r="3" spans="2:36">
      <c r="B3" s="52" t="s">
        <v>6</v>
      </c>
      <c r="C3" s="52"/>
      <c r="D3" s="52"/>
      <c r="E3" s="52"/>
      <c r="F3" s="52"/>
      <c r="G3" s="52"/>
      <c r="H3" s="52"/>
      <c r="I3" s="52"/>
      <c r="J3" s="52"/>
    </row>
    <row r="4" spans="2:36">
      <c r="B4" s="52" t="s">
        <v>10</v>
      </c>
      <c r="C4" s="52"/>
      <c r="D4" s="52"/>
      <c r="E4" s="52"/>
      <c r="F4" s="52"/>
      <c r="G4" s="52"/>
      <c r="H4" s="52"/>
      <c r="I4" s="52"/>
      <c r="J4" s="52"/>
    </row>
    <row r="5" spans="2:36">
      <c r="B5" s="52" t="s">
        <v>11</v>
      </c>
      <c r="C5" s="52"/>
      <c r="D5" s="52"/>
      <c r="E5" s="52"/>
      <c r="F5" s="52"/>
      <c r="G5" s="52"/>
      <c r="H5" s="52"/>
      <c r="I5" s="52"/>
      <c r="J5" s="52"/>
    </row>
    <row r="6" spans="2:36">
      <c r="B6" s="52" t="s">
        <v>12</v>
      </c>
      <c r="C6" s="52"/>
      <c r="D6" s="52"/>
      <c r="E6" s="52"/>
      <c r="F6" s="52"/>
      <c r="G6" s="52"/>
      <c r="H6" s="52"/>
      <c r="I6" s="52"/>
      <c r="J6" s="52"/>
    </row>
    <row r="7" spans="2:36" ht="15" customHeight="1">
      <c r="B7" s="51" t="s">
        <v>8</v>
      </c>
      <c r="C7" s="51"/>
      <c r="D7" s="51"/>
      <c r="E7" s="51"/>
      <c r="F7" s="51"/>
      <c r="G7" s="51"/>
      <c r="H7" s="51"/>
      <c r="I7" s="51"/>
      <c r="J7" s="51"/>
    </row>
    <row r="8" spans="2:36">
      <c r="B8" s="52" t="s">
        <v>21</v>
      </c>
      <c r="C8" s="52"/>
      <c r="D8" s="52"/>
      <c r="E8" s="52"/>
      <c r="F8" s="52"/>
      <c r="G8" s="52"/>
      <c r="H8" s="52"/>
      <c r="I8" s="52"/>
      <c r="J8" s="52"/>
    </row>
    <row r="9" spans="2:36">
      <c r="B9" s="52" t="s">
        <v>4</v>
      </c>
      <c r="C9" s="52"/>
      <c r="D9" s="52"/>
      <c r="E9" s="52"/>
      <c r="F9" s="52"/>
      <c r="G9" s="52"/>
      <c r="H9" s="52"/>
      <c r="I9" s="52"/>
      <c r="J9" s="52"/>
    </row>
    <row r="10" spans="2:36" ht="15.75" thickBot="1">
      <c r="B10" s="50" t="s">
        <v>5</v>
      </c>
      <c r="C10" s="50"/>
      <c r="D10" s="50"/>
      <c r="E10" s="50"/>
      <c r="F10" s="50"/>
      <c r="G10" s="50"/>
      <c r="H10" s="50"/>
      <c r="I10" s="50"/>
    </row>
    <row r="11" spans="2:36" ht="43.5" customHeight="1" thickBot="1">
      <c r="B11" s="17" t="s">
        <v>0</v>
      </c>
      <c r="C11" s="17" t="s">
        <v>13</v>
      </c>
      <c r="D11" s="18" t="s">
        <v>14</v>
      </c>
      <c r="E11" s="19" t="s">
        <v>15</v>
      </c>
      <c r="F11" s="20" t="s">
        <v>19</v>
      </c>
      <c r="G11" s="17" t="s">
        <v>1</v>
      </c>
      <c r="H11" s="17" t="s">
        <v>16</v>
      </c>
      <c r="I11" s="19" t="s">
        <v>7</v>
      </c>
      <c r="J11" s="19" t="s">
        <v>17</v>
      </c>
    </row>
    <row r="12" spans="2:36" ht="31.5" customHeight="1">
      <c r="B12" s="12">
        <v>1</v>
      </c>
      <c r="C12" s="13" t="s">
        <v>37</v>
      </c>
      <c r="D12" s="24">
        <v>45321</v>
      </c>
      <c r="E12" s="35">
        <v>45322</v>
      </c>
      <c r="F12" s="36" t="s">
        <v>28</v>
      </c>
      <c r="G12" s="37" t="s">
        <v>76</v>
      </c>
      <c r="H12" s="14" t="s">
        <v>82</v>
      </c>
      <c r="I12" s="38">
        <v>0</v>
      </c>
      <c r="J12" s="27">
        <v>415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2:36" ht="31.5" customHeight="1">
      <c r="B13" s="25">
        <f t="shared" ref="B13:B63" si="0">+B12+1</f>
        <v>2</v>
      </c>
      <c r="C13" s="21" t="s">
        <v>37</v>
      </c>
      <c r="D13" s="22">
        <v>45321</v>
      </c>
      <c r="E13" s="31">
        <v>45322</v>
      </c>
      <c r="F13" s="32" t="s">
        <v>70</v>
      </c>
      <c r="G13" s="30" t="s">
        <v>76</v>
      </c>
      <c r="H13" s="23" t="s">
        <v>82</v>
      </c>
      <c r="I13" s="29">
        <v>0</v>
      </c>
      <c r="J13" s="28">
        <v>398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ht="31.5" customHeight="1">
      <c r="B14" s="25">
        <f t="shared" si="0"/>
        <v>3</v>
      </c>
      <c r="C14" s="21" t="s">
        <v>37</v>
      </c>
      <c r="D14" s="22">
        <v>45321</v>
      </c>
      <c r="E14" s="31">
        <v>45322</v>
      </c>
      <c r="F14" s="32" t="s">
        <v>71</v>
      </c>
      <c r="G14" s="30" t="s">
        <v>76</v>
      </c>
      <c r="H14" s="23" t="s">
        <v>82</v>
      </c>
      <c r="I14" s="29">
        <v>0</v>
      </c>
      <c r="J14" s="28">
        <v>413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2:36" ht="84" customHeight="1">
      <c r="B15" s="25">
        <f t="shared" si="0"/>
        <v>4</v>
      </c>
      <c r="C15" s="21" t="s">
        <v>37</v>
      </c>
      <c r="D15" s="22">
        <v>45336</v>
      </c>
      <c r="E15" s="31">
        <v>45337</v>
      </c>
      <c r="F15" s="32" t="s">
        <v>72</v>
      </c>
      <c r="G15" s="30" t="s">
        <v>33</v>
      </c>
      <c r="H15" s="23" t="s">
        <v>100</v>
      </c>
      <c r="I15" s="29">
        <v>0</v>
      </c>
      <c r="J15" s="28">
        <v>440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2:36" ht="31.5" customHeight="1">
      <c r="B16" s="25">
        <f t="shared" si="0"/>
        <v>5</v>
      </c>
      <c r="C16" s="21" t="s">
        <v>37</v>
      </c>
      <c r="D16" s="22">
        <v>45336</v>
      </c>
      <c r="E16" s="31">
        <v>45337</v>
      </c>
      <c r="F16" s="32" t="s">
        <v>28</v>
      </c>
      <c r="G16" s="30" t="s">
        <v>77</v>
      </c>
      <c r="H16" s="23" t="s">
        <v>43</v>
      </c>
      <c r="I16" s="29">
        <v>0</v>
      </c>
      <c r="J16" s="28">
        <v>418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36" ht="31.5" customHeight="1">
      <c r="B17" s="25">
        <f t="shared" si="0"/>
        <v>6</v>
      </c>
      <c r="C17" s="21" t="s">
        <v>37</v>
      </c>
      <c r="D17" s="22">
        <v>45336</v>
      </c>
      <c r="E17" s="31">
        <v>45337</v>
      </c>
      <c r="F17" s="32" t="s">
        <v>55</v>
      </c>
      <c r="G17" s="30" t="s">
        <v>77</v>
      </c>
      <c r="H17" s="23" t="s">
        <v>43</v>
      </c>
      <c r="I17" s="29">
        <v>0</v>
      </c>
      <c r="J17" s="28">
        <v>415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2:36" ht="31.5" customHeight="1">
      <c r="B18" s="25">
        <f t="shared" si="0"/>
        <v>7</v>
      </c>
      <c r="C18" s="21" t="s">
        <v>37</v>
      </c>
      <c r="D18" s="22">
        <v>45336</v>
      </c>
      <c r="E18" s="31">
        <v>45337</v>
      </c>
      <c r="F18" s="32" t="s">
        <v>70</v>
      </c>
      <c r="G18" s="30" t="s">
        <v>77</v>
      </c>
      <c r="H18" s="23" t="s">
        <v>43</v>
      </c>
      <c r="I18" s="29">
        <v>0</v>
      </c>
      <c r="J18" s="28">
        <v>428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2:36" ht="27" customHeight="1">
      <c r="B19" s="25">
        <f t="shared" si="0"/>
        <v>8</v>
      </c>
      <c r="C19" s="21" t="s">
        <v>37</v>
      </c>
      <c r="D19" s="22">
        <v>45341</v>
      </c>
      <c r="E19" s="31">
        <v>45342</v>
      </c>
      <c r="F19" s="32" t="s">
        <v>73</v>
      </c>
      <c r="G19" s="30" t="s">
        <v>78</v>
      </c>
      <c r="H19" s="23" t="s">
        <v>38</v>
      </c>
      <c r="I19" s="29">
        <v>0</v>
      </c>
      <c r="J19" s="28">
        <v>491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2:36" ht="41.25" customHeight="1">
      <c r="B20" s="25">
        <f t="shared" si="0"/>
        <v>9</v>
      </c>
      <c r="C20" s="21" t="s">
        <v>37</v>
      </c>
      <c r="D20" s="22">
        <v>45343</v>
      </c>
      <c r="E20" s="31">
        <v>45344</v>
      </c>
      <c r="F20" s="32" t="s">
        <v>74</v>
      </c>
      <c r="G20" s="30" t="s">
        <v>79</v>
      </c>
      <c r="H20" s="23" t="s">
        <v>83</v>
      </c>
      <c r="I20" s="29">
        <v>0</v>
      </c>
      <c r="J20" s="28">
        <v>144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2:36" ht="59.25" customHeight="1">
      <c r="B21" s="25">
        <f t="shared" si="0"/>
        <v>10</v>
      </c>
      <c r="C21" s="21" t="s">
        <v>37</v>
      </c>
      <c r="D21" s="22">
        <v>45336</v>
      </c>
      <c r="E21" s="31">
        <v>45337</v>
      </c>
      <c r="F21" s="32" t="s">
        <v>75</v>
      </c>
      <c r="G21" s="30" t="s">
        <v>33</v>
      </c>
      <c r="H21" s="23" t="s">
        <v>81</v>
      </c>
      <c r="I21" s="29">
        <v>0</v>
      </c>
      <c r="J21" s="28">
        <v>440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2:36" ht="59.25" customHeight="1">
      <c r="B22" s="25">
        <f t="shared" si="0"/>
        <v>11</v>
      </c>
      <c r="C22" s="21" t="s">
        <v>37</v>
      </c>
      <c r="D22" s="22">
        <v>45344</v>
      </c>
      <c r="E22" s="31">
        <v>45345</v>
      </c>
      <c r="F22" s="32" t="s">
        <v>75</v>
      </c>
      <c r="G22" s="30" t="s">
        <v>36</v>
      </c>
      <c r="H22" s="23" t="s">
        <v>80</v>
      </c>
      <c r="I22" s="29">
        <v>0</v>
      </c>
      <c r="J22" s="28">
        <v>531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2:36" ht="40.5" customHeight="1">
      <c r="B23" s="25">
        <f t="shared" si="0"/>
        <v>12</v>
      </c>
      <c r="C23" s="21" t="s">
        <v>37</v>
      </c>
      <c r="D23" s="22">
        <v>45341</v>
      </c>
      <c r="E23" s="22">
        <v>45345</v>
      </c>
      <c r="F23" s="34" t="s">
        <v>22</v>
      </c>
      <c r="G23" s="21" t="s">
        <v>32</v>
      </c>
      <c r="H23" s="23" t="s">
        <v>46</v>
      </c>
      <c r="I23" s="29">
        <v>0</v>
      </c>
      <c r="J23" s="28">
        <v>1458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2:36" ht="40.5" customHeight="1">
      <c r="B24" s="25">
        <f t="shared" si="0"/>
        <v>13</v>
      </c>
      <c r="C24" s="21" t="s">
        <v>37</v>
      </c>
      <c r="D24" s="22">
        <v>45341</v>
      </c>
      <c r="E24" s="22">
        <v>45345</v>
      </c>
      <c r="F24" s="34" t="s">
        <v>23</v>
      </c>
      <c r="G24" s="21" t="s">
        <v>32</v>
      </c>
      <c r="H24" s="23" t="s">
        <v>40</v>
      </c>
      <c r="I24" s="29">
        <v>0</v>
      </c>
      <c r="J24" s="28">
        <v>1380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2:36" ht="40.5" customHeight="1">
      <c r="B25" s="25">
        <f t="shared" si="0"/>
        <v>14</v>
      </c>
      <c r="C25" s="21" t="s">
        <v>37</v>
      </c>
      <c r="D25" s="22">
        <v>45341</v>
      </c>
      <c r="E25" s="22">
        <v>45345</v>
      </c>
      <c r="F25" s="34" t="s">
        <v>24</v>
      </c>
      <c r="G25" s="21" t="s">
        <v>32</v>
      </c>
      <c r="H25" s="23" t="s">
        <v>40</v>
      </c>
      <c r="I25" s="29">
        <v>0</v>
      </c>
      <c r="J25" s="28">
        <v>1389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2:36" ht="59.25" customHeight="1">
      <c r="B26" s="25">
        <f t="shared" si="0"/>
        <v>15</v>
      </c>
      <c r="C26" s="21" t="s">
        <v>37</v>
      </c>
      <c r="D26" s="22">
        <v>45336</v>
      </c>
      <c r="E26" s="22">
        <v>45337</v>
      </c>
      <c r="F26" s="34" t="s">
        <v>25</v>
      </c>
      <c r="G26" s="21" t="s">
        <v>33</v>
      </c>
      <c r="H26" s="23" t="s">
        <v>39</v>
      </c>
      <c r="I26" s="29">
        <v>0</v>
      </c>
      <c r="J26" s="28">
        <v>385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2:36" ht="40.5" customHeight="1">
      <c r="B27" s="25">
        <f t="shared" si="0"/>
        <v>16</v>
      </c>
      <c r="C27" s="21" t="s">
        <v>37</v>
      </c>
      <c r="D27" s="22">
        <v>45341</v>
      </c>
      <c r="E27" s="22">
        <v>45345</v>
      </c>
      <c r="F27" s="34" t="s">
        <v>26</v>
      </c>
      <c r="G27" s="21" t="s">
        <v>32</v>
      </c>
      <c r="H27" s="23" t="s">
        <v>38</v>
      </c>
      <c r="I27" s="29">
        <v>0</v>
      </c>
      <c r="J27" s="28">
        <v>1529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ht="18" customHeight="1">
      <c r="B28" s="25">
        <f t="shared" si="0"/>
        <v>17</v>
      </c>
      <c r="C28" s="21" t="s">
        <v>37</v>
      </c>
      <c r="D28" s="22">
        <v>45343</v>
      </c>
      <c r="E28" s="22">
        <v>45344</v>
      </c>
      <c r="F28" s="34" t="s">
        <v>45</v>
      </c>
      <c r="G28" s="21" t="s">
        <v>34</v>
      </c>
      <c r="H28" s="23" t="s">
        <v>43</v>
      </c>
      <c r="I28" s="29">
        <v>0</v>
      </c>
      <c r="J28" s="28">
        <v>120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2:36" ht="31.5" customHeight="1">
      <c r="B29" s="25">
        <f t="shared" si="0"/>
        <v>18</v>
      </c>
      <c r="C29" s="21" t="s">
        <v>37</v>
      </c>
      <c r="D29" s="22">
        <v>45343</v>
      </c>
      <c r="E29" s="22">
        <v>45344</v>
      </c>
      <c r="F29" s="34" t="s">
        <v>44</v>
      </c>
      <c r="G29" s="21" t="s">
        <v>34</v>
      </c>
      <c r="H29" s="23" t="s">
        <v>43</v>
      </c>
      <c r="I29" s="29">
        <v>0</v>
      </c>
      <c r="J29" s="28">
        <v>120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2:36" ht="31.5" customHeight="1">
      <c r="B30" s="25">
        <f t="shared" si="0"/>
        <v>19</v>
      </c>
      <c r="C30" s="21" t="s">
        <v>37</v>
      </c>
      <c r="D30" s="22">
        <v>45344</v>
      </c>
      <c r="E30" s="22">
        <v>45345</v>
      </c>
      <c r="F30" s="34" t="s">
        <v>27</v>
      </c>
      <c r="G30" s="21" t="s">
        <v>35</v>
      </c>
      <c r="H30" s="23" t="s">
        <v>43</v>
      </c>
      <c r="I30" s="29">
        <v>0</v>
      </c>
      <c r="J30" s="28">
        <v>538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6" ht="31.5" customHeight="1">
      <c r="B31" s="25">
        <f t="shared" si="0"/>
        <v>20</v>
      </c>
      <c r="C31" s="21" t="s">
        <v>37</v>
      </c>
      <c r="D31" s="22">
        <v>45344</v>
      </c>
      <c r="E31" s="22">
        <v>45345</v>
      </c>
      <c r="F31" s="34" t="s">
        <v>28</v>
      </c>
      <c r="G31" s="21" t="s">
        <v>35</v>
      </c>
      <c r="H31" s="23" t="s">
        <v>43</v>
      </c>
      <c r="I31" s="29">
        <v>0</v>
      </c>
      <c r="J31" s="28">
        <v>546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6" ht="40.5" customHeight="1">
      <c r="B32" s="25">
        <f t="shared" si="0"/>
        <v>21</v>
      </c>
      <c r="C32" s="21" t="s">
        <v>37</v>
      </c>
      <c r="D32" s="22">
        <v>45344</v>
      </c>
      <c r="E32" s="22">
        <v>45345</v>
      </c>
      <c r="F32" s="34" t="s">
        <v>29</v>
      </c>
      <c r="G32" s="21" t="s">
        <v>36</v>
      </c>
      <c r="H32" s="23" t="s">
        <v>42</v>
      </c>
      <c r="I32" s="29">
        <v>0</v>
      </c>
      <c r="J32" s="28">
        <v>557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2:36" ht="40.5" customHeight="1">
      <c r="B33" s="25">
        <f t="shared" si="0"/>
        <v>22</v>
      </c>
      <c r="C33" s="21" t="s">
        <v>37</v>
      </c>
      <c r="D33" s="22">
        <v>45344</v>
      </c>
      <c r="E33" s="22">
        <v>45345</v>
      </c>
      <c r="F33" s="34" t="s">
        <v>72</v>
      </c>
      <c r="G33" s="21" t="s">
        <v>36</v>
      </c>
      <c r="H33" s="23" t="s">
        <v>93</v>
      </c>
      <c r="I33" s="29">
        <v>0</v>
      </c>
      <c r="J33" s="28">
        <v>549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2:36" ht="40.5" customHeight="1">
      <c r="B34" s="25">
        <f t="shared" si="0"/>
        <v>23</v>
      </c>
      <c r="C34" s="21" t="s">
        <v>37</v>
      </c>
      <c r="D34" s="22">
        <v>45357</v>
      </c>
      <c r="E34" s="22">
        <v>45359</v>
      </c>
      <c r="F34" s="34" t="s">
        <v>99</v>
      </c>
      <c r="G34" s="21" t="s">
        <v>94</v>
      </c>
      <c r="H34" s="23" t="s">
        <v>40</v>
      </c>
      <c r="I34" s="29">
        <v>0</v>
      </c>
      <c r="J34" s="28">
        <v>686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2:36" ht="40.5" customHeight="1">
      <c r="B35" s="25">
        <f t="shared" si="0"/>
        <v>24</v>
      </c>
      <c r="C35" s="21" t="s">
        <v>37</v>
      </c>
      <c r="D35" s="22">
        <v>45357</v>
      </c>
      <c r="E35" s="22">
        <v>45359</v>
      </c>
      <c r="F35" s="34" t="s">
        <v>87</v>
      </c>
      <c r="G35" s="21" t="s">
        <v>94</v>
      </c>
      <c r="H35" s="23" t="s">
        <v>40</v>
      </c>
      <c r="I35" s="29">
        <v>0</v>
      </c>
      <c r="J35" s="28">
        <v>689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2:36" ht="40.5" customHeight="1">
      <c r="B36" s="25">
        <f t="shared" si="0"/>
        <v>25</v>
      </c>
      <c r="C36" s="21" t="s">
        <v>37</v>
      </c>
      <c r="D36" s="22">
        <v>45357</v>
      </c>
      <c r="E36" s="22">
        <v>45359</v>
      </c>
      <c r="F36" s="34" t="s">
        <v>88</v>
      </c>
      <c r="G36" s="21" t="s">
        <v>94</v>
      </c>
      <c r="H36" s="23" t="s">
        <v>46</v>
      </c>
      <c r="I36" s="29">
        <v>0</v>
      </c>
      <c r="J36" s="28">
        <v>686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2:36" ht="31.5" customHeight="1">
      <c r="B37" s="25">
        <f t="shared" si="0"/>
        <v>26</v>
      </c>
      <c r="C37" s="21" t="s">
        <v>37</v>
      </c>
      <c r="D37" s="22">
        <v>45348</v>
      </c>
      <c r="E37" s="22">
        <v>45349</v>
      </c>
      <c r="F37" s="34" t="s">
        <v>84</v>
      </c>
      <c r="G37" s="21" t="s">
        <v>95</v>
      </c>
      <c r="H37" s="23" t="s">
        <v>90</v>
      </c>
      <c r="I37" s="29">
        <v>0</v>
      </c>
      <c r="J37" s="28">
        <v>329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2:36" ht="40.5" customHeight="1">
      <c r="B38" s="25">
        <f t="shared" si="0"/>
        <v>27</v>
      </c>
      <c r="C38" s="21" t="s">
        <v>37</v>
      </c>
      <c r="D38" s="22">
        <v>45348</v>
      </c>
      <c r="E38" s="22">
        <v>45349</v>
      </c>
      <c r="F38" s="34" t="s">
        <v>53</v>
      </c>
      <c r="G38" s="21" t="s">
        <v>95</v>
      </c>
      <c r="H38" s="23" t="s">
        <v>46</v>
      </c>
      <c r="I38" s="29">
        <v>0</v>
      </c>
      <c r="J38" s="28">
        <v>334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2:36" ht="40.5" customHeight="1">
      <c r="B39" s="25">
        <f t="shared" si="0"/>
        <v>28</v>
      </c>
      <c r="C39" s="21" t="s">
        <v>37</v>
      </c>
      <c r="D39" s="22">
        <v>45348</v>
      </c>
      <c r="E39" s="22">
        <v>45349</v>
      </c>
      <c r="F39" s="34" t="s">
        <v>85</v>
      </c>
      <c r="G39" s="21" t="s">
        <v>95</v>
      </c>
      <c r="H39" s="23" t="s">
        <v>40</v>
      </c>
      <c r="I39" s="29">
        <v>0</v>
      </c>
      <c r="J39" s="28">
        <v>333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2:36" ht="40.5" customHeight="1">
      <c r="B40" s="25">
        <f t="shared" si="0"/>
        <v>29</v>
      </c>
      <c r="C40" s="21" t="s">
        <v>37</v>
      </c>
      <c r="D40" s="22">
        <v>45348</v>
      </c>
      <c r="E40" s="22">
        <v>45349</v>
      </c>
      <c r="F40" s="34" t="s">
        <v>86</v>
      </c>
      <c r="G40" s="21" t="s">
        <v>95</v>
      </c>
      <c r="H40" s="23" t="s">
        <v>40</v>
      </c>
      <c r="I40" s="29">
        <v>0</v>
      </c>
      <c r="J40" s="28">
        <v>332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2:36" ht="40.5" customHeight="1">
      <c r="B41" s="25">
        <f t="shared" si="0"/>
        <v>30</v>
      </c>
      <c r="C41" s="21" t="s">
        <v>37</v>
      </c>
      <c r="D41" s="22">
        <v>45341</v>
      </c>
      <c r="E41" s="22">
        <v>45342</v>
      </c>
      <c r="F41" s="34" t="s">
        <v>53</v>
      </c>
      <c r="G41" s="21" t="s">
        <v>96</v>
      </c>
      <c r="H41" s="23" t="s">
        <v>46</v>
      </c>
      <c r="I41" s="29">
        <v>0</v>
      </c>
      <c r="J41" s="28">
        <v>434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2:36" ht="40.5" customHeight="1">
      <c r="B42" s="25">
        <f t="shared" si="0"/>
        <v>31</v>
      </c>
      <c r="C42" s="21" t="s">
        <v>37</v>
      </c>
      <c r="D42" s="22">
        <v>45341</v>
      </c>
      <c r="E42" s="22">
        <v>45342</v>
      </c>
      <c r="F42" s="34" t="s">
        <v>86</v>
      </c>
      <c r="G42" s="21" t="s">
        <v>96</v>
      </c>
      <c r="H42" s="23" t="s">
        <v>40</v>
      </c>
      <c r="I42" s="29">
        <v>0</v>
      </c>
      <c r="J42" s="28">
        <v>458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2:36" ht="31.5" customHeight="1">
      <c r="B43" s="25">
        <f t="shared" si="0"/>
        <v>32</v>
      </c>
      <c r="C43" s="21" t="s">
        <v>37</v>
      </c>
      <c r="D43" s="22">
        <v>45343</v>
      </c>
      <c r="E43" s="22">
        <v>45344</v>
      </c>
      <c r="F43" s="34" t="s">
        <v>55</v>
      </c>
      <c r="G43" s="21" t="s">
        <v>97</v>
      </c>
      <c r="H43" s="23" t="s">
        <v>43</v>
      </c>
      <c r="I43" s="29">
        <v>0</v>
      </c>
      <c r="J43" s="28">
        <v>123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2:36" ht="40.5" customHeight="1">
      <c r="B44" s="25">
        <f t="shared" si="0"/>
        <v>33</v>
      </c>
      <c r="C44" s="21" t="s">
        <v>37</v>
      </c>
      <c r="D44" s="22">
        <v>45341</v>
      </c>
      <c r="E44" s="22">
        <v>45342</v>
      </c>
      <c r="F44" s="34" t="s">
        <v>85</v>
      </c>
      <c r="G44" s="21" t="s">
        <v>96</v>
      </c>
      <c r="H44" s="23" t="s">
        <v>40</v>
      </c>
      <c r="I44" s="29">
        <v>0</v>
      </c>
      <c r="J44" s="28">
        <v>466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2:36" ht="40.5" customHeight="1">
      <c r="B45" s="25">
        <f t="shared" si="0"/>
        <v>34</v>
      </c>
      <c r="C45" s="21" t="s">
        <v>37</v>
      </c>
      <c r="D45" s="22">
        <v>45344</v>
      </c>
      <c r="E45" s="22">
        <v>45345</v>
      </c>
      <c r="F45" s="34" t="s">
        <v>48</v>
      </c>
      <c r="G45" s="21" t="s">
        <v>36</v>
      </c>
      <c r="H45" s="23" t="s">
        <v>92</v>
      </c>
      <c r="I45" s="29">
        <v>0</v>
      </c>
      <c r="J45" s="28">
        <v>552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2:36" ht="83.1" customHeight="1">
      <c r="B46" s="25">
        <f t="shared" si="0"/>
        <v>35</v>
      </c>
      <c r="C46" s="21" t="s">
        <v>37</v>
      </c>
      <c r="D46" s="22">
        <v>45344</v>
      </c>
      <c r="E46" s="22">
        <v>45345</v>
      </c>
      <c r="F46" s="34" t="s">
        <v>89</v>
      </c>
      <c r="G46" s="21" t="s">
        <v>36</v>
      </c>
      <c r="H46" s="23" t="s">
        <v>91</v>
      </c>
      <c r="I46" s="29">
        <v>0</v>
      </c>
      <c r="J46" s="28">
        <v>537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2:36" ht="31.5" customHeight="1">
      <c r="B47" s="25">
        <f t="shared" si="0"/>
        <v>36</v>
      </c>
      <c r="C47" s="21" t="s">
        <v>37</v>
      </c>
      <c r="D47" s="22">
        <v>45358</v>
      </c>
      <c r="E47" s="22">
        <v>45360</v>
      </c>
      <c r="F47" s="34" t="s">
        <v>26</v>
      </c>
      <c r="G47" s="21" t="s">
        <v>98</v>
      </c>
      <c r="H47" s="23" t="s">
        <v>90</v>
      </c>
      <c r="I47" s="29">
        <v>0</v>
      </c>
      <c r="J47" s="28">
        <v>800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2:36" ht="31.5" customHeight="1">
      <c r="B48" s="25">
        <f t="shared" si="0"/>
        <v>37</v>
      </c>
      <c r="C48" s="21" t="s">
        <v>37</v>
      </c>
      <c r="D48" s="22">
        <v>45357</v>
      </c>
      <c r="E48" s="22">
        <v>45359</v>
      </c>
      <c r="F48" s="34" t="s">
        <v>44</v>
      </c>
      <c r="G48" s="21" t="s">
        <v>64</v>
      </c>
      <c r="H48" s="23" t="s">
        <v>38</v>
      </c>
      <c r="I48" s="29">
        <v>0</v>
      </c>
      <c r="J48" s="28">
        <v>727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2:36" ht="40.5" customHeight="1">
      <c r="B49" s="25">
        <f t="shared" si="0"/>
        <v>38</v>
      </c>
      <c r="C49" s="21" t="s">
        <v>37</v>
      </c>
      <c r="D49" s="22">
        <v>45365</v>
      </c>
      <c r="E49" s="22">
        <v>45366</v>
      </c>
      <c r="F49" s="34" t="s">
        <v>54</v>
      </c>
      <c r="G49" s="21" t="s">
        <v>65</v>
      </c>
      <c r="H49" s="23" t="s">
        <v>52</v>
      </c>
      <c r="I49" s="29">
        <v>0</v>
      </c>
      <c r="J49" s="28">
        <v>139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2:36" ht="31.5" customHeight="1">
      <c r="B50" s="25">
        <f t="shared" si="0"/>
        <v>39</v>
      </c>
      <c r="C50" s="21" t="s">
        <v>37</v>
      </c>
      <c r="D50" s="22">
        <v>45365</v>
      </c>
      <c r="E50" s="22">
        <v>45366</v>
      </c>
      <c r="F50" s="34" t="s">
        <v>44</v>
      </c>
      <c r="G50" s="21" t="s">
        <v>65</v>
      </c>
      <c r="H50" s="23" t="s">
        <v>43</v>
      </c>
      <c r="I50" s="29">
        <v>0</v>
      </c>
      <c r="J50" s="28">
        <v>126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2:36" ht="20.25" customHeight="1">
      <c r="B51" s="25">
        <f t="shared" si="0"/>
        <v>40</v>
      </c>
      <c r="C51" s="21" t="s">
        <v>37</v>
      </c>
      <c r="D51" s="22">
        <v>45369</v>
      </c>
      <c r="E51" s="22">
        <v>45370</v>
      </c>
      <c r="F51" s="34" t="s">
        <v>26</v>
      </c>
      <c r="G51" s="21" t="s">
        <v>66</v>
      </c>
      <c r="H51" s="23" t="s">
        <v>38</v>
      </c>
      <c r="I51" s="29">
        <v>0</v>
      </c>
      <c r="J51" s="28">
        <v>483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2:36" ht="40.5" customHeight="1">
      <c r="B52" s="25">
        <f t="shared" si="0"/>
        <v>41</v>
      </c>
      <c r="C52" s="21" t="s">
        <v>37</v>
      </c>
      <c r="D52" s="22">
        <v>45358</v>
      </c>
      <c r="E52" s="22">
        <v>45360</v>
      </c>
      <c r="F52" s="34" t="s">
        <v>53</v>
      </c>
      <c r="G52" s="21" t="s">
        <v>67</v>
      </c>
      <c r="H52" s="23" t="s">
        <v>62</v>
      </c>
      <c r="I52" s="29">
        <v>0</v>
      </c>
      <c r="J52" s="28">
        <v>673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2:36" ht="40.5" customHeight="1">
      <c r="B53" s="25">
        <f t="shared" si="0"/>
        <v>42</v>
      </c>
      <c r="C53" s="21" t="s">
        <v>37</v>
      </c>
      <c r="D53" s="22">
        <v>45357</v>
      </c>
      <c r="E53" s="22">
        <v>45357</v>
      </c>
      <c r="F53" s="34" t="s">
        <v>54</v>
      </c>
      <c r="G53" s="21" t="s">
        <v>66</v>
      </c>
      <c r="H53" s="23" t="s">
        <v>63</v>
      </c>
      <c r="I53" s="29">
        <v>0</v>
      </c>
      <c r="J53" s="28">
        <v>137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2:36" ht="31.5" customHeight="1">
      <c r="B54" s="25">
        <f t="shared" si="0"/>
        <v>43</v>
      </c>
      <c r="C54" s="21" t="s">
        <v>37</v>
      </c>
      <c r="D54" s="22">
        <v>45357</v>
      </c>
      <c r="E54" s="22">
        <v>45357</v>
      </c>
      <c r="F54" s="34" t="s">
        <v>55</v>
      </c>
      <c r="G54" s="21" t="s">
        <v>66</v>
      </c>
      <c r="H54" s="23" t="s">
        <v>43</v>
      </c>
      <c r="I54" s="29">
        <v>0</v>
      </c>
      <c r="J54" s="28">
        <v>147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2:36" ht="20.25" customHeight="1">
      <c r="B55" s="25">
        <f t="shared" si="0"/>
        <v>44</v>
      </c>
      <c r="C55" s="21" t="s">
        <v>37</v>
      </c>
      <c r="D55" s="22">
        <v>45357</v>
      </c>
      <c r="E55" s="22">
        <v>45357</v>
      </c>
      <c r="F55" s="34" t="s">
        <v>45</v>
      </c>
      <c r="G55" s="21" t="s">
        <v>66</v>
      </c>
      <c r="H55" s="23" t="s">
        <v>43</v>
      </c>
      <c r="I55" s="29">
        <v>0</v>
      </c>
      <c r="J55" s="28">
        <v>139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2:36" ht="40.5" customHeight="1">
      <c r="B56" s="25">
        <f t="shared" si="0"/>
        <v>45</v>
      </c>
      <c r="C56" s="21" t="s">
        <v>37</v>
      </c>
      <c r="D56" s="22">
        <v>45357</v>
      </c>
      <c r="E56" s="22">
        <v>45357</v>
      </c>
      <c r="F56" s="34" t="s">
        <v>49</v>
      </c>
      <c r="G56" s="21" t="s">
        <v>68</v>
      </c>
      <c r="H56" s="23" t="s">
        <v>59</v>
      </c>
      <c r="I56" s="29">
        <v>0</v>
      </c>
      <c r="J56" s="28">
        <v>97.5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2:36" ht="40.5" customHeight="1">
      <c r="B57" s="25">
        <f t="shared" si="0"/>
        <v>46</v>
      </c>
      <c r="C57" s="21" t="s">
        <v>37</v>
      </c>
      <c r="D57" s="22">
        <v>45357</v>
      </c>
      <c r="E57" s="22">
        <v>45357</v>
      </c>
      <c r="F57" s="34" t="s">
        <v>47</v>
      </c>
      <c r="G57" s="21" t="s">
        <v>66</v>
      </c>
      <c r="H57" s="23" t="s">
        <v>56</v>
      </c>
      <c r="I57" s="29">
        <v>0</v>
      </c>
      <c r="J57" s="28">
        <v>107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2:36" ht="40.5" customHeight="1">
      <c r="B58" s="25">
        <f t="shared" si="0"/>
        <v>47</v>
      </c>
      <c r="C58" s="21" t="s">
        <v>37</v>
      </c>
      <c r="D58" s="22">
        <v>45357</v>
      </c>
      <c r="E58" s="22">
        <v>45357</v>
      </c>
      <c r="F58" s="34" t="s">
        <v>48</v>
      </c>
      <c r="G58" s="21" t="s">
        <v>66</v>
      </c>
      <c r="H58" s="23" t="s">
        <v>58</v>
      </c>
      <c r="I58" s="29">
        <v>0</v>
      </c>
      <c r="J58" s="28">
        <v>124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2:36" ht="40.5" customHeight="1">
      <c r="B59" s="25">
        <f t="shared" si="0"/>
        <v>48</v>
      </c>
      <c r="C59" s="21" t="s">
        <v>37</v>
      </c>
      <c r="D59" s="22">
        <v>45365</v>
      </c>
      <c r="E59" s="22">
        <v>45365</v>
      </c>
      <c r="F59" s="34" t="s">
        <v>49</v>
      </c>
      <c r="G59" s="21" t="s">
        <v>65</v>
      </c>
      <c r="H59" s="23" t="s">
        <v>57</v>
      </c>
      <c r="I59" s="29">
        <v>0</v>
      </c>
      <c r="J59" s="28">
        <v>139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2:36" ht="39">
      <c r="B60" s="25">
        <f t="shared" si="0"/>
        <v>49</v>
      </c>
      <c r="C60" s="21" t="s">
        <v>37</v>
      </c>
      <c r="D60" s="22">
        <v>45358</v>
      </c>
      <c r="E60" s="22">
        <v>45360</v>
      </c>
      <c r="F60" s="34" t="s">
        <v>60</v>
      </c>
      <c r="G60" s="21" t="s">
        <v>69</v>
      </c>
      <c r="H60" s="23" t="s">
        <v>61</v>
      </c>
      <c r="I60" s="29">
        <v>0</v>
      </c>
      <c r="J60" s="28">
        <v>695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2:36" ht="39">
      <c r="B61" s="25">
        <f t="shared" si="0"/>
        <v>50</v>
      </c>
      <c r="C61" s="21" t="s">
        <v>37</v>
      </c>
      <c r="D61" s="22">
        <v>45358</v>
      </c>
      <c r="E61" s="22">
        <v>45360</v>
      </c>
      <c r="F61" s="34" t="s">
        <v>50</v>
      </c>
      <c r="G61" s="21" t="s">
        <v>69</v>
      </c>
      <c r="H61" s="45" t="s">
        <v>61</v>
      </c>
      <c r="I61" s="29">
        <v>0</v>
      </c>
      <c r="J61" s="28">
        <v>674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2:36" ht="69" customHeight="1">
      <c r="B62" s="25">
        <f t="shared" si="0"/>
        <v>51</v>
      </c>
      <c r="C62" s="43" t="s">
        <v>51</v>
      </c>
      <c r="D62" s="22">
        <v>45347</v>
      </c>
      <c r="E62" s="22">
        <v>45352</v>
      </c>
      <c r="F62" s="34" t="s">
        <v>30</v>
      </c>
      <c r="G62" s="21" t="s">
        <v>101</v>
      </c>
      <c r="H62" s="23" t="s">
        <v>41</v>
      </c>
      <c r="I62" s="29">
        <v>11960</v>
      </c>
      <c r="J62" s="28">
        <v>17185.32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2:36" ht="68.25" customHeight="1" thickBot="1">
      <c r="B63" s="15">
        <f t="shared" si="0"/>
        <v>52</v>
      </c>
      <c r="C63" s="46" t="s">
        <v>51</v>
      </c>
      <c r="D63" s="39">
        <v>45347</v>
      </c>
      <c r="E63" s="39">
        <v>45352</v>
      </c>
      <c r="F63" s="40" t="s">
        <v>31</v>
      </c>
      <c r="G63" s="26" t="s">
        <v>101</v>
      </c>
      <c r="H63" s="47" t="s">
        <v>41</v>
      </c>
      <c r="I63" s="48">
        <v>11960</v>
      </c>
      <c r="J63" s="49">
        <v>17174.34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2:36" ht="15.75" thickBot="1">
      <c r="B64" s="16" t="s">
        <v>20</v>
      </c>
      <c r="H64" s="42" t="s">
        <v>18</v>
      </c>
      <c r="I64" s="44">
        <f>SUM(I12:I63)</f>
        <v>23920</v>
      </c>
      <c r="J64" s="44">
        <f>SUM(J12:J63)</f>
        <v>58630.16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"/>
      <c r="AC64" s="5"/>
      <c r="AF64" s="6"/>
      <c r="AG64" s="6"/>
      <c r="AH64" s="6"/>
      <c r="AI64" s="6"/>
      <c r="AJ64" s="6"/>
    </row>
    <row r="65" spans="2:36">
      <c r="B65" s="11"/>
      <c r="J65" s="4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"/>
      <c r="AC65" s="3"/>
      <c r="AF65" s="6"/>
      <c r="AG65" s="6"/>
      <c r="AH65" s="6"/>
      <c r="AI65" s="6"/>
      <c r="AJ65" s="6"/>
    </row>
    <row r="66" spans="2:36">
      <c r="I66" s="10"/>
      <c r="J66" s="4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3"/>
      <c r="AC66" s="3"/>
      <c r="AF66" s="6"/>
      <c r="AG66" s="6"/>
      <c r="AH66" s="6"/>
      <c r="AI66" s="6"/>
      <c r="AJ66" s="6"/>
    </row>
    <row r="67" spans="2:36">
      <c r="J67" s="4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3"/>
      <c r="AC67" s="3"/>
      <c r="AF67" s="6"/>
      <c r="AG67" s="6"/>
      <c r="AH67" s="6"/>
      <c r="AI67" s="6"/>
      <c r="AJ67" s="6"/>
    </row>
    <row r="68" spans="2:36">
      <c r="J68" s="4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3"/>
      <c r="AC68" s="3"/>
      <c r="AF68" s="6"/>
      <c r="AG68" s="6"/>
      <c r="AH68" s="6"/>
      <c r="AI68" s="6"/>
      <c r="AJ68" s="6"/>
    </row>
    <row r="69" spans="2:36">
      <c r="J69" s="4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"/>
      <c r="AC69" s="3"/>
      <c r="AF69" s="6"/>
      <c r="AG69" s="6"/>
      <c r="AH69" s="6"/>
      <c r="AI69" s="6"/>
      <c r="AJ69" s="6"/>
    </row>
    <row r="70" spans="2:36">
      <c r="J70" s="4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F70" s="6"/>
      <c r="AG70" s="6"/>
      <c r="AH70" s="6"/>
      <c r="AI70" s="6"/>
      <c r="AJ70" s="6"/>
    </row>
    <row r="71" spans="2:36">
      <c r="J71" s="4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3"/>
      <c r="AC71" s="3"/>
      <c r="AF71" s="3"/>
      <c r="AG71" s="3"/>
      <c r="AH71" s="3"/>
      <c r="AI71" s="3"/>
      <c r="AJ71" s="3"/>
    </row>
    <row r="72" spans="2:36">
      <c r="J72" s="4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5"/>
      <c r="AC72" s="5"/>
      <c r="AF72" s="6"/>
      <c r="AG72" s="6"/>
      <c r="AH72" s="6"/>
      <c r="AI72" s="6"/>
      <c r="AJ72" s="6"/>
    </row>
    <row r="73" spans="2:36">
      <c r="F73" s="1" t="s">
        <v>2</v>
      </c>
      <c r="H73" s="1" t="s">
        <v>3</v>
      </c>
      <c r="J73" s="4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"/>
      <c r="AC73" s="3"/>
      <c r="AF73" s="6"/>
      <c r="AG73" s="6"/>
      <c r="AH73" s="6"/>
      <c r="AI73" s="6"/>
      <c r="AJ73" s="6"/>
    </row>
    <row r="74" spans="2:36">
      <c r="J74" s="4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"/>
      <c r="AC74" s="3"/>
      <c r="AF74" s="6"/>
      <c r="AG74" s="6"/>
      <c r="AH74" s="6"/>
      <c r="AI74" s="6"/>
      <c r="AJ74" s="6"/>
    </row>
    <row r="75" spans="2:36">
      <c r="J75" s="4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  <c r="AC75" s="5"/>
      <c r="AF75" s="6"/>
      <c r="AG75" s="6"/>
      <c r="AH75" s="6"/>
      <c r="AI75" s="6"/>
      <c r="AJ75" s="6"/>
    </row>
    <row r="76" spans="2:36">
      <c r="J76" s="4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3"/>
      <c r="AC76" s="3"/>
      <c r="AF76" s="6"/>
      <c r="AG76" s="6"/>
      <c r="AH76" s="6"/>
      <c r="AI76" s="6"/>
      <c r="AJ76" s="6"/>
    </row>
    <row r="77" spans="2:36">
      <c r="J77" s="4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"/>
      <c r="AC77" s="3"/>
      <c r="AF77" s="6"/>
      <c r="AG77" s="6"/>
      <c r="AH77" s="6"/>
      <c r="AI77" s="6"/>
      <c r="AJ77" s="6"/>
    </row>
    <row r="78" spans="2:36">
      <c r="J78" s="4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5"/>
      <c r="AC78" s="5"/>
      <c r="AF78" s="7"/>
      <c r="AG78" s="7"/>
      <c r="AH78" s="7"/>
      <c r="AI78" s="7"/>
      <c r="AJ78" s="7"/>
    </row>
    <row r="79" spans="2:36">
      <c r="J79" s="4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5"/>
      <c r="AC79" s="5"/>
      <c r="AF79" s="7"/>
      <c r="AG79" s="7"/>
      <c r="AH79" s="7"/>
      <c r="AI79" s="7"/>
      <c r="AJ79" s="7"/>
    </row>
    <row r="80" spans="2:36">
      <c r="J80" s="4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3"/>
      <c r="AF80" s="7"/>
      <c r="AG80" s="7"/>
      <c r="AH80" s="7"/>
      <c r="AI80" s="7"/>
      <c r="AJ80" s="7"/>
    </row>
    <row r="81" spans="10:36">
      <c r="J81" s="4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3"/>
      <c r="AC81" s="3"/>
      <c r="AF81" s="7"/>
      <c r="AG81" s="7"/>
      <c r="AH81" s="7"/>
      <c r="AI81" s="7"/>
      <c r="AJ81" s="7"/>
    </row>
    <row r="82" spans="10:36">
      <c r="J82" s="41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  <c r="AC82" s="5"/>
      <c r="AF82" s="6"/>
      <c r="AG82" s="6"/>
      <c r="AH82" s="6"/>
      <c r="AI82" s="6"/>
      <c r="AJ82" s="6"/>
    </row>
    <row r="83" spans="10:36">
      <c r="J83" s="4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"/>
      <c r="AC83" s="3"/>
      <c r="AF83" s="6"/>
      <c r="AG83" s="6"/>
      <c r="AH83" s="6"/>
      <c r="AI83" s="6"/>
      <c r="AJ83" s="6"/>
    </row>
    <row r="84" spans="10:36">
      <c r="J84" s="4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3"/>
      <c r="AC84" s="3"/>
      <c r="AF84" s="6"/>
      <c r="AG84" s="6"/>
      <c r="AH84" s="6"/>
      <c r="AI84" s="6"/>
      <c r="AJ84" s="6"/>
    </row>
    <row r="85" spans="10:36">
      <c r="J85" s="41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3"/>
      <c r="AC85" s="3"/>
      <c r="AF85" s="6"/>
      <c r="AG85" s="6"/>
      <c r="AH85" s="6"/>
      <c r="AI85" s="6"/>
      <c r="AJ85" s="6"/>
    </row>
    <row r="86" spans="10:36">
      <c r="J86" s="4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"/>
      <c r="AC86" s="5"/>
      <c r="AF86" s="6"/>
      <c r="AG86" s="6"/>
      <c r="AH86" s="6"/>
      <c r="AI86" s="6"/>
      <c r="AJ86" s="6"/>
    </row>
    <row r="87" spans="10:36">
      <c r="J87" s="4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3"/>
      <c r="AF87" s="6"/>
      <c r="AG87" s="6"/>
      <c r="AH87" s="6"/>
      <c r="AI87" s="6"/>
      <c r="AJ87" s="6"/>
    </row>
    <row r="88" spans="10:36">
      <c r="J88" s="4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"/>
      <c r="AC88" s="3"/>
      <c r="AF88" s="6"/>
      <c r="AG88" s="6"/>
      <c r="AH88" s="6"/>
      <c r="AI88" s="6"/>
      <c r="AJ88" s="6"/>
    </row>
    <row r="89" spans="10:36">
      <c r="J89" s="41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5"/>
      <c r="AC89" s="5"/>
      <c r="AF89" s="6"/>
      <c r="AG89" s="6"/>
      <c r="AH89" s="6"/>
      <c r="AI89" s="6"/>
      <c r="AJ89" s="6"/>
    </row>
    <row r="90" spans="10:36"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3"/>
      <c r="AF90" s="6"/>
      <c r="AG90" s="6"/>
      <c r="AH90" s="6"/>
      <c r="AI90" s="6"/>
      <c r="AJ90" s="6"/>
    </row>
    <row r="91" spans="10:36">
      <c r="J91" s="4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3"/>
      <c r="AF91" s="6"/>
      <c r="AG91" s="6"/>
      <c r="AH91" s="6"/>
      <c r="AI91" s="6"/>
      <c r="AJ91" s="6"/>
    </row>
    <row r="92" spans="10:36">
      <c r="J92" s="41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5"/>
      <c r="AC92" s="5"/>
      <c r="AF92" s="6"/>
      <c r="AG92" s="6"/>
      <c r="AH92" s="6"/>
      <c r="AI92" s="6"/>
      <c r="AJ92" s="6"/>
    </row>
    <row r="93" spans="10:36">
      <c r="J93" s="4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3"/>
      <c r="AC93" s="3"/>
      <c r="AF93" s="6"/>
      <c r="AG93" s="6"/>
      <c r="AH93" s="6"/>
      <c r="AI93" s="6"/>
      <c r="AJ93" s="6"/>
    </row>
    <row r="94" spans="10:36">
      <c r="J94" s="4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3"/>
      <c r="AF94" s="6"/>
      <c r="AG94" s="6"/>
      <c r="AH94" s="6"/>
      <c r="AI94" s="6"/>
      <c r="AJ94" s="6"/>
    </row>
    <row r="95" spans="10:36">
      <c r="J95" s="41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5"/>
      <c r="AC95" s="5"/>
      <c r="AF95" s="6"/>
      <c r="AG95" s="6"/>
      <c r="AH95" s="6"/>
      <c r="AI95" s="6"/>
      <c r="AJ95" s="6"/>
    </row>
    <row r="96" spans="10:36">
      <c r="J96" s="4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3"/>
      <c r="AF96" s="6"/>
      <c r="AG96" s="6"/>
      <c r="AH96" s="6"/>
      <c r="AI96" s="6"/>
      <c r="AJ96" s="6"/>
    </row>
    <row r="97" spans="10:36">
      <c r="J97" s="4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"/>
      <c r="AC97" s="3"/>
      <c r="AF97" s="6"/>
      <c r="AG97" s="6"/>
      <c r="AH97" s="6"/>
      <c r="AI97" s="6"/>
      <c r="AJ97" s="6"/>
    </row>
    <row r="98" spans="10:36">
      <c r="J98" s="41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5"/>
      <c r="AC98" s="5"/>
      <c r="AF98" s="6"/>
      <c r="AG98" s="6"/>
      <c r="AH98" s="6"/>
      <c r="AI98" s="6"/>
      <c r="AJ98" s="6"/>
    </row>
    <row r="99" spans="10:36">
      <c r="J99" s="4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3"/>
      <c r="AF99" s="6"/>
      <c r="AG99" s="6"/>
      <c r="AH99" s="6"/>
      <c r="AI99" s="6"/>
      <c r="AJ99" s="6"/>
    </row>
    <row r="100" spans="10:36">
      <c r="J100" s="4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3"/>
      <c r="AF100" s="6"/>
      <c r="AG100" s="6"/>
      <c r="AH100" s="6"/>
      <c r="AI100" s="6"/>
      <c r="AJ100" s="6"/>
    </row>
    <row r="101" spans="10:36">
      <c r="J101" s="41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5"/>
      <c r="AC101" s="5"/>
      <c r="AF101" s="6"/>
      <c r="AG101" s="6"/>
      <c r="AH101" s="6"/>
      <c r="AI101" s="6"/>
      <c r="AJ101" s="6"/>
    </row>
    <row r="102" spans="10:36">
      <c r="J102" s="4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/>
      <c r="AC102" s="3"/>
      <c r="AF102" s="6"/>
      <c r="AG102" s="6"/>
      <c r="AH102" s="6"/>
      <c r="AI102" s="6"/>
      <c r="AJ102" s="6"/>
    </row>
    <row r="103" spans="10:36">
      <c r="J103" s="4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  <c r="AC103" s="3"/>
      <c r="AF103" s="6"/>
      <c r="AG103" s="6"/>
      <c r="AH103" s="6"/>
      <c r="AI103" s="6"/>
      <c r="AJ103" s="6"/>
    </row>
    <row r="104" spans="10:36">
      <c r="J104" s="41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5"/>
      <c r="AC104" s="5"/>
      <c r="AF104" s="6"/>
      <c r="AG104" s="6"/>
      <c r="AH104" s="6"/>
      <c r="AI104" s="6"/>
      <c r="AJ104" s="6"/>
    </row>
    <row r="105" spans="10:36">
      <c r="J105" s="4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/>
      <c r="AC105" s="3"/>
      <c r="AF105" s="6"/>
      <c r="AG105" s="6"/>
      <c r="AH105" s="6"/>
      <c r="AI105" s="6"/>
      <c r="AJ105" s="6"/>
    </row>
    <row r="106" spans="10:36">
      <c r="J106" s="4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3"/>
      <c r="AC106" s="3"/>
      <c r="AF106" s="6"/>
      <c r="AG106" s="6"/>
      <c r="AH106" s="6"/>
      <c r="AI106" s="6"/>
      <c r="AJ106" s="6"/>
    </row>
    <row r="107" spans="10:36">
      <c r="J107" s="41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5"/>
      <c r="AC107" s="5"/>
      <c r="AF107" s="6"/>
      <c r="AG107" s="6"/>
      <c r="AH107" s="6"/>
      <c r="AI107" s="6"/>
      <c r="AJ107" s="6"/>
    </row>
    <row r="108" spans="10:36">
      <c r="J108" s="4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W108" s="3"/>
      <c r="X108" s="3"/>
      <c r="Y108" s="3"/>
      <c r="Z108" s="3"/>
      <c r="AA108" s="3"/>
      <c r="AB108" s="3"/>
      <c r="AC108" s="3"/>
      <c r="AF108" s="6"/>
      <c r="AG108" s="6"/>
      <c r="AH108" s="6"/>
      <c r="AI108" s="6"/>
      <c r="AJ108" s="6"/>
    </row>
    <row r="109" spans="10:36">
      <c r="J109" s="4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W109" s="3"/>
      <c r="X109" s="3"/>
      <c r="Y109" s="3"/>
      <c r="Z109" s="3"/>
      <c r="AA109" s="3"/>
      <c r="AB109" s="3"/>
      <c r="AC109" s="3"/>
      <c r="AF109" s="6"/>
      <c r="AG109" s="6"/>
      <c r="AH109" s="6"/>
      <c r="AI109" s="6"/>
      <c r="AJ109" s="6"/>
    </row>
    <row r="110" spans="10:36">
      <c r="J110" s="4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W110" s="3"/>
      <c r="X110" s="3"/>
      <c r="Y110" s="3"/>
      <c r="Z110" s="3"/>
      <c r="AA110" s="3"/>
      <c r="AB110" s="3"/>
      <c r="AC110" s="3"/>
      <c r="AF110" s="3"/>
      <c r="AG110" s="3"/>
      <c r="AH110" s="3"/>
      <c r="AI110" s="3"/>
      <c r="AJ110" s="3"/>
    </row>
    <row r="111" spans="10:36">
      <c r="J111" s="41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W111" s="5"/>
      <c r="X111" s="5"/>
      <c r="Y111" s="5"/>
      <c r="Z111" s="5"/>
      <c r="AA111" s="5"/>
      <c r="AB111" s="5"/>
      <c r="AC111" s="5"/>
      <c r="AF111" s="6"/>
      <c r="AG111" s="6"/>
      <c r="AH111" s="6"/>
      <c r="AI111" s="6"/>
      <c r="AJ111" s="6"/>
    </row>
    <row r="112" spans="10:36"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W112" s="3"/>
      <c r="X112" s="3"/>
      <c r="Y112" s="3"/>
      <c r="Z112" s="3"/>
      <c r="AA112" s="3"/>
      <c r="AB112" s="3"/>
      <c r="AC112" s="3"/>
      <c r="AF112" s="6"/>
      <c r="AG112" s="6"/>
      <c r="AH112" s="6"/>
      <c r="AI112" s="6"/>
      <c r="AJ112" s="6"/>
    </row>
    <row r="113" spans="10:36"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W113" s="3"/>
      <c r="X113" s="3"/>
      <c r="Y113" s="3"/>
      <c r="Z113" s="3"/>
      <c r="AA113" s="3"/>
      <c r="AB113" s="3"/>
      <c r="AC113" s="3"/>
      <c r="AF113" s="6"/>
      <c r="AG113" s="6"/>
      <c r="AH113" s="6"/>
      <c r="AI113" s="6"/>
      <c r="AJ113" s="6"/>
    </row>
    <row r="114" spans="10:36">
      <c r="J114" s="41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W114" s="5"/>
      <c r="X114" s="5"/>
      <c r="Y114" s="5"/>
      <c r="Z114" s="5"/>
      <c r="AA114" s="5"/>
      <c r="AB114" s="5"/>
      <c r="AC114" s="5"/>
      <c r="AF114" s="6"/>
      <c r="AG114" s="6"/>
      <c r="AH114" s="6"/>
      <c r="AI114" s="6"/>
      <c r="AJ114" s="6"/>
    </row>
    <row r="115" spans="10:36">
      <c r="J115" s="4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W115" s="3"/>
      <c r="X115" s="3"/>
      <c r="Y115" s="3"/>
      <c r="Z115" s="3"/>
      <c r="AA115" s="3"/>
      <c r="AB115" s="3"/>
      <c r="AC115" s="3"/>
      <c r="AF115" s="6"/>
      <c r="AG115" s="6"/>
      <c r="AH115" s="6"/>
      <c r="AI115" s="6"/>
      <c r="AJ115" s="6"/>
    </row>
    <row r="116" spans="10:36">
      <c r="J116" s="4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W116" s="3"/>
      <c r="X116" s="3"/>
      <c r="Y116" s="3"/>
      <c r="Z116" s="3"/>
      <c r="AA116" s="3"/>
      <c r="AB116" s="3"/>
      <c r="AC116" s="3"/>
      <c r="AF116" s="6"/>
      <c r="AG116" s="6"/>
      <c r="AH116" s="6"/>
      <c r="AI116" s="6"/>
      <c r="AJ116" s="6"/>
    </row>
    <row r="117" spans="10:36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W117" s="5"/>
      <c r="X117" s="5"/>
      <c r="Y117" s="5"/>
      <c r="Z117" s="5"/>
      <c r="AA117" s="5"/>
      <c r="AB117" s="5"/>
      <c r="AC117" s="5"/>
      <c r="AF117" s="6"/>
      <c r="AG117" s="6"/>
      <c r="AH117" s="6"/>
      <c r="AI117" s="6"/>
      <c r="AJ117" s="6"/>
    </row>
    <row r="118" spans="10:36"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W118" s="3"/>
      <c r="X118" s="3"/>
      <c r="Y118" s="3"/>
      <c r="Z118" s="3"/>
      <c r="AA118" s="3"/>
      <c r="AB118" s="3"/>
      <c r="AC118" s="3"/>
      <c r="AF118" s="6"/>
      <c r="AG118" s="6"/>
      <c r="AH118" s="6"/>
      <c r="AI118" s="6"/>
      <c r="AJ118" s="6"/>
    </row>
    <row r="119" spans="10:36"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W119" s="3"/>
      <c r="X119" s="3"/>
      <c r="Y119" s="3"/>
      <c r="Z119" s="3"/>
      <c r="AA119" s="3"/>
      <c r="AB119" s="3"/>
      <c r="AC119" s="3"/>
      <c r="AF119" s="6"/>
      <c r="AG119" s="6"/>
      <c r="AH119" s="6"/>
      <c r="AI119" s="6"/>
      <c r="AJ119" s="6"/>
    </row>
    <row r="120" spans="10:36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W120" s="5"/>
      <c r="X120" s="5"/>
      <c r="Y120" s="5"/>
      <c r="Z120" s="5"/>
      <c r="AA120" s="5"/>
      <c r="AB120" s="5"/>
      <c r="AC120" s="5"/>
      <c r="AF120" s="6"/>
      <c r="AG120" s="6"/>
      <c r="AH120" s="6"/>
      <c r="AI120" s="6"/>
      <c r="AJ120" s="6"/>
    </row>
    <row r="121" spans="10:36">
      <c r="AF121" s="6"/>
      <c r="AG121" s="6"/>
      <c r="AH121" s="6"/>
      <c r="AI121" s="6"/>
      <c r="AJ121" s="6"/>
    </row>
    <row r="122" spans="10:36">
      <c r="AF122" s="6"/>
      <c r="AG122" s="6"/>
      <c r="AH122" s="6"/>
      <c r="AI122" s="6"/>
      <c r="AJ122" s="6"/>
    </row>
  </sheetData>
  <mergeCells count="9">
    <mergeCell ref="B10:I10"/>
    <mergeCell ref="B7:J7"/>
    <mergeCell ref="B8:J8"/>
    <mergeCell ref="B9:J9"/>
    <mergeCell ref="B2:J2"/>
    <mergeCell ref="B3:J3"/>
    <mergeCell ref="B4:J4"/>
    <mergeCell ref="B5:J5"/>
    <mergeCell ref="B6:J6"/>
  </mergeCells>
  <conditionalFormatting sqref="F33:F37 F45:F47">
    <cfRule type="duplicateValues" dxfId="1" priority="1"/>
  </conditionalFormatting>
  <conditionalFormatting sqref="F62:F63 F23:F32">
    <cfRule type="duplicateValues" dxfId="0" priority="3"/>
  </conditionalFormatting>
  <pageMargins left="0" right="3.937007874015748E-2" top="0.74803149606299213" bottom="0.74803149606299213" header="0.31496062992125984" footer="0.31496062992125984"/>
  <pageSetup scale="80" orientation="landscape" horizontalDpi="1200" verticalDpi="1200" r:id="rId1"/>
  <headerFooter>
    <oddFooter>&amp;CPágina &amp;P de &amp;[5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DELL2018</dc:creator>
  <cp:lastModifiedBy>Edgar Jimenez</cp:lastModifiedBy>
  <cp:lastPrinted>2024-04-03T14:57:57Z</cp:lastPrinted>
  <dcterms:created xsi:type="dcterms:W3CDTF">2021-05-07T17:25:58Z</dcterms:created>
  <dcterms:modified xsi:type="dcterms:W3CDTF">2024-04-03T15:46:39Z</dcterms:modified>
</cp:coreProperties>
</file>