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CONTADOR\ACCESO A LA INFORMACION\2024\04 ABRIL\NACIONAL\"/>
    </mc:Choice>
  </mc:AlternateContent>
  <xr:revisionPtr revIDLastSave="0" documentId="13_ncr:1_{51AC6F22-6E52-4C1C-98EF-35588B025D5E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Hoja1" sheetId="6" r:id="rId1"/>
  </sheets>
  <definedNames>
    <definedName name="_xlnm._FilterDatabase" localSheetId="0" hidden="1">Hoja1!$B$11:$J$41</definedName>
    <definedName name="_xlnm.Print_Titles" localSheetId="0">Hoja1!$B:$J,Hoja1!$2:$11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6" l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14" i="6"/>
  <c r="J41" i="6"/>
  <c r="I41" i="6"/>
  <c r="B13" i="6" l="1"/>
</calcChain>
</file>

<file path=xl/sharedStrings.xml><?xml version="1.0" encoding="utf-8"?>
<sst xmlns="http://schemas.openxmlformats.org/spreadsheetml/2006/main" count="138" uniqueCount="76">
  <si>
    <t>No.</t>
  </si>
  <si>
    <t>DESTINO</t>
  </si>
  <si>
    <t>Elaborado por:</t>
  </si>
  <si>
    <t>Vo. Bo.</t>
  </si>
  <si>
    <t>Listado de viajes nacionales e internacionales (Articulo 10, numeral 12, LAIP)</t>
  </si>
  <si>
    <t xml:space="preserve">  </t>
  </si>
  <si>
    <t>13 Calle 15-38 zona 13, Ciudad de Guatemala</t>
  </si>
  <si>
    <t>COSTO DE BOLETO AEREO</t>
  </si>
  <si>
    <t>Encargado de Actualización: Edgar Leonel Jimenez Ajin</t>
  </si>
  <si>
    <t>COMISION PRESIDENCIAL POR LA PAZ Y LOS DERECHOS HUMANOS</t>
  </si>
  <si>
    <t>Horario de atención de 08:00 a 16:00 horas</t>
  </si>
  <si>
    <t>Teléfono 23165500</t>
  </si>
  <si>
    <t>Director Ejecutivo: MSc. Hector Oswaldo Samayoa Sosa</t>
  </si>
  <si>
    <t>TIPO</t>
  </si>
  <si>
    <t>FECHA SALIDA</t>
  </si>
  <si>
    <t>FECHA RETORNO</t>
  </si>
  <si>
    <t>OBJETIVO DEL VIAJE</t>
  </si>
  <si>
    <t>COSTO DE VIÁTICOS</t>
  </si>
  <si>
    <t>TOTALES</t>
  </si>
  <si>
    <t>NOMBRE DEL SERVIDOR PÚBLICO</t>
  </si>
  <si>
    <t>Fuente: Sistema de Contabilidad  Integrada - SICOIN</t>
  </si>
  <si>
    <t>NACIONAL</t>
  </si>
  <si>
    <t>TRASLADO DE PERSONAL DIFOPAZ</t>
  </si>
  <si>
    <t>IMPARTIR CONVERSATORIOS EN CONOCIMIENTOS BASICOS EN DERECHOS HUMANOS</t>
  </si>
  <si>
    <t>APOYO LOGISTICO POR CIERRE DE SEDE</t>
  </si>
  <si>
    <t>INTERNACIONAL</t>
  </si>
  <si>
    <t>Correspondiente al mes de: Abril 2024</t>
  </si>
  <si>
    <t>GARCIA ALFARO BYRON</t>
  </si>
  <si>
    <t>MATEO GONZÁLEZ ROMILIO ESTEBAN</t>
  </si>
  <si>
    <t>PICHIYÁ VELÁSQUEZ ISMAEL</t>
  </si>
  <si>
    <t>DE LA ROSA CASTILLO ANDREA EUGENIA</t>
  </si>
  <si>
    <t>LOPEZ TUBAC IDIDA MANGLORI</t>
  </si>
  <si>
    <t>AYALA OVANDO WALTER EDUARDO</t>
  </si>
  <si>
    <t>RAMIREZ ESTRADA OTTO RENE</t>
  </si>
  <si>
    <t>REYES DE LA CRUZ JOSE OTONIEL</t>
  </si>
  <si>
    <t>HERNÁNDEZ GÓMEZ MICHAEL JULIÁN</t>
  </si>
  <si>
    <t>SAMAYOA SOSA HECTOR OSWALDO</t>
  </si>
  <si>
    <t>ALVAREZ SANTIZO NANCY NINETTE</t>
  </si>
  <si>
    <t>CHINCHILLA DE LEÓN CARMEN MARÍA</t>
  </si>
  <si>
    <t>MALDONADO AURA CECILIA</t>
  </si>
  <si>
    <t>CÚMEZ NICHO DE COCHOY DELIA VICTORIA</t>
  </si>
  <si>
    <t>AQUINO CHINCHILLA STEPHANIE MISHELL</t>
  </si>
  <si>
    <t>CASTILLO ARTAVIA ERICK KEVIN SADHAK</t>
  </si>
  <si>
    <t>MANSILLA GUILLÉN MÓNICA MARINA</t>
  </si>
  <si>
    <t>GUAMUCH AGUILAR ALAN BYRON</t>
  </si>
  <si>
    <t>SALAS SANTIAGO RONY EDUARDO</t>
  </si>
  <si>
    <t>CRUZ TUNCHE ALEJANDRO DE JESUS</t>
  </si>
  <si>
    <t>DÁVILA NAVARRO DAVID AUGUSTO</t>
  </si>
  <si>
    <t>GÓMEZ MAGARIÑO JOSÉ MANUEL</t>
  </si>
  <si>
    <t>QUETZALTENANGO, DEPTO. QUETZALTENANGO, TOTONICAPAN, DEPTO. TOTONICAPAN</t>
  </si>
  <si>
    <t>SALAMA, RABINAL, DEPTO. BAJA VERAPAZ</t>
  </si>
  <si>
    <t>JALAPA, DEPTO. DE JALAPA</t>
  </si>
  <si>
    <t>SEDE SOLOLA, SOLOLA</t>
  </si>
  <si>
    <t>SOLOLA, DEPTO. SOLOLA</t>
  </si>
  <si>
    <t>WASHINTON, D. C. EE UU DE AMERICA</t>
  </si>
  <si>
    <t>CHIMALTENANGO, DEPTO. CHIMALTENANGO</t>
  </si>
  <si>
    <t>SANTA CRUZ Y SANTA MARIA NEBAJ, DEPTO. DE QUICHE</t>
  </si>
  <si>
    <t>EL ESTOR, DEPTO. IZABAL</t>
  </si>
  <si>
    <t>PARRAMOS, CHIMALTENANGO, SAN ANDRES ITZAPA Y EL TEJAR, DEPTO. CHIMALTENANGO</t>
  </si>
  <si>
    <t>SIPACATE, LA DEMOCRACIA, ESCUINTLA, DEPTO. ESCUINTLA</t>
  </si>
  <si>
    <t>EL ESTOR, PUERTO BARRIOS Y MORALES, DEPTO. IZABAL</t>
  </si>
  <si>
    <t>JOCOTAN, CAMOTAN, DEPTO. CHIQUIMULA Y ZACAPA, ESTANZUELA, DEPTO. DE ZACAPA</t>
  </si>
  <si>
    <t>COORDINACION Y LOGISTICA EN CONVERSATORIOS EN CONOCIMIENTOS BASICOS EN DERECHOS HUMANOS.</t>
  </si>
  <si>
    <t>TRASLADO DE DIRECTOR EJECUTIVO</t>
  </si>
  <si>
    <t>TRASLADO DE PERSONAL DIDEH</t>
  </si>
  <si>
    <t>TRASLADO DE PERSONAL DE COMUNICACIÓN ESTRATEGICA</t>
  </si>
  <si>
    <t>ACTO DE DISCULPAS PUBLICAS DENTRO DEL CASO VELIZ FRANCO Y OTROS VS. GUATEMALA.</t>
  </si>
  <si>
    <t>RECEPCIONAR DOCUMENTACION EN RESGUARDO DE SEDE SOLOLA POR CIERRE.</t>
  </si>
  <si>
    <t>RECEPCIONAR DOCUMENTACION EN RESGUARDO DE SEDE CHIMALTENANGO POR CIERRE.</t>
  </si>
  <si>
    <t>TRASLADO DE PERSONAL DE DIDEH</t>
  </si>
  <si>
    <t>COBERTURA TOMANDO FOTOGRAFIAS Y VIDEO PARA SU POSTERIOR EDICION Y PUBLICACION EN LAS PRINCIPALES REDES SOCIALES DE LA ACTIVIDAD: PROPUESTA DE LANZAMIENTO DE SEPUR ZARCO.</t>
  </si>
  <si>
    <t>COBERTURA TOMANDO FOTOGRAFIAS Y VIDEO PARA SU POSTERIOR EDICION Y PUBLICACION EN LAS PRINCIPALES REDES SOCIALES DE LA ACTIVIDAD: ENTREGA DE FOLLETOS EN LA TRADUCCION DE LA SENTENCIA DEL CASO MASACRES DE RIO NEGRO VS. GUATEMALA Y CONMEMORACION DEL 42 ANIVERSARIO DE LA MASACRE DE PACOXOM.</t>
  </si>
  <si>
    <t>COBERTURA TOMANDO FOTOGRAFIAS Y VIDEO PARA SU POSTERIOR EDICION Y PUBLICACION EN LAS PRINCIPALES REDES SOCIALES DE LA ACTIVIDAD: CONMEMORACION 43 DE LA MASACRE EN EL CASO 13.050 A FAVOR DE LA COMUNIDAD Q"OQ"OB DE SANTA MARIA NEBAJ, QUICHE.</t>
  </si>
  <si>
    <t>IMPARTIR CONVERSATORIOS EN CONOCIMIENTOS BASICOS EN DERECHOS HUMANOS.</t>
  </si>
  <si>
    <t>ENTREGA DE FOLLETOS EN LA TRADUCCION DE LA SENTENCIA DEL CASO MASACRES DE RIO NEGRIO VS. GUATEMALA Y CONMEMORACION NUMERO 42 DE LA MASACRE DE PACOXOM.</t>
  </si>
  <si>
    <t>VISITA DE CAMPO EN SEGUIMIENTO A LA SENTENCIA EMITIDA POR LA CORTE INTERAMERICANA EN EL CASO COMUNIDAD INDIGENA MAYA Q'EQCHI' AGUA CALIENTE VS. GUATEMALA.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</si>
</sst>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4">
    <font>
      <sz val="11"/>
      <color theme="1"/>
      <name val="Calibri"/>
      <family val="2"/>
      <scheme val="minor"/>
    </font>
    <font>
      <b/>
      <sz val="10"/>
      <color theme="1"/>
      <name val="DINPro-Medium"/>
    </font>
    <font>
      <b/>
      <sz val="10"/>
      <color theme="1"/>
      <name val="Montserrat"/>
      <family val="3"/>
    </font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theme="1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6" fillId="0" borderId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>
      <alignment vertical="top"/>
    </xf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6" fillId="0" borderId="0" xfId="3">
      <alignment vertical="top"/>
    </xf>
    <xf numFmtId="0" fontId="7" fillId="0" borderId="0" xfId="3" applyFont="1" applyAlignment="1">
      <alignment vertical="top" wrapText="1"/>
    </xf>
    <xf numFmtId="4" fontId="4" fillId="0" borderId="0" xfId="3" applyNumberFormat="1" applyFont="1">
      <alignment vertical="top"/>
    </xf>
    <xf numFmtId="0" fontId="4" fillId="0" borderId="0" xfId="3" applyFont="1" applyAlignment="1">
      <alignment vertical="top" wrapText="1"/>
    </xf>
    <xf numFmtId="0" fontId="4" fillId="0" borderId="0" xfId="3" applyFont="1" applyAlignment="1">
      <alignment vertical="top" wrapText="1" readingOrder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 readingOrder="1"/>
    </xf>
    <xf numFmtId="43" fontId="11" fillId="0" borderId="0" xfId="6" applyNumberFormat="1">
      <alignment vertical="top"/>
    </xf>
    <xf numFmtId="0" fontId="12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3" xfId="2" applyFont="1" applyFill="1" applyBorder="1" applyAlignment="1">
      <alignment horizontal="justify" wrapText="1"/>
    </xf>
    <xf numFmtId="0" fontId="13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4" fontId="8" fillId="0" borderId="5" xfId="0" applyNumberFormat="1" applyFont="1" applyBorder="1" applyAlignment="1">
      <alignment horizontal="center" wrapText="1"/>
    </xf>
    <xf numFmtId="0" fontId="9" fillId="2" borderId="5" xfId="2" applyFont="1" applyFill="1" applyBorder="1" applyAlignment="1">
      <alignment horizontal="justify" wrapText="1"/>
    </xf>
    <xf numFmtId="14" fontId="8" fillId="0" borderId="3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44" fontId="0" fillId="0" borderId="4" xfId="0" applyNumberFormat="1" applyBorder="1"/>
    <xf numFmtId="44" fontId="0" fillId="0" borderId="10" xfId="0" applyNumberFormat="1" applyBorder="1"/>
    <xf numFmtId="44" fontId="0" fillId="0" borderId="5" xfId="0" applyNumberFormat="1" applyBorder="1"/>
    <xf numFmtId="0" fontId="9" fillId="0" borderId="5" xfId="2" applyFont="1" applyBorder="1" applyAlignment="1">
      <alignment horizontal="justify" wrapText="1"/>
    </xf>
    <xf numFmtId="14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2" borderId="5" xfId="2" applyFill="1" applyBorder="1" applyAlignment="1">
      <alignment horizontal="justify" wrapText="1"/>
    </xf>
    <xf numFmtId="1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9" fillId="0" borderId="3" xfId="2" applyFont="1" applyBorder="1" applyAlignment="1">
      <alignment horizontal="justify" wrapText="1"/>
    </xf>
    <xf numFmtId="44" fontId="0" fillId="0" borderId="3" xfId="0" applyNumberFormat="1" applyBorder="1"/>
    <xf numFmtId="44" fontId="0" fillId="0" borderId="0" xfId="0" applyNumberFormat="1"/>
    <xf numFmtId="0" fontId="10" fillId="2" borderId="0" xfId="2" applyFont="1" applyFill="1" applyAlignment="1">
      <alignment horizontal="right" vertical="top" wrapText="1"/>
    </xf>
    <xf numFmtId="44" fontId="0" fillId="0" borderId="0" xfId="0" applyNumberFormat="1" applyAlignment="1">
      <alignment vertical="top"/>
    </xf>
    <xf numFmtId="0" fontId="1" fillId="0" borderId="8" xfId="0" applyFont="1" applyBorder="1" applyAlignment="1">
      <alignment horizontal="center" wrapText="1"/>
    </xf>
    <xf numFmtId="44" fontId="0" fillId="0" borderId="12" xfId="0" applyNumberFormat="1" applyBorder="1"/>
    <xf numFmtId="44" fontId="0" fillId="0" borderId="13" xfId="0" applyNumberFormat="1" applyBorder="1"/>
    <xf numFmtId="44" fontId="0" fillId="0" borderId="11" xfId="0" applyNumberFormat="1" applyBorder="1"/>
    <xf numFmtId="44" fontId="0" fillId="0" borderId="14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</cellXfs>
  <cellStyles count="7">
    <cellStyle name="Millares 2" xfId="4" xr:uid="{5566D59A-1630-4CAC-A725-543E20A22571}"/>
    <cellStyle name="Millares 3" xfId="5" xr:uid="{EAEEDE91-E565-4D8E-BDFF-EDC2AC9F14B4}"/>
    <cellStyle name="Moneda 2" xfId="1" xr:uid="{6A344332-DF9E-4A3C-980D-1E88874601C0}"/>
    <cellStyle name="Normal" xfId="0" builtinId="0"/>
    <cellStyle name="Normal 2" xfId="2" xr:uid="{97009815-1914-444D-ADFD-D1729F956507}"/>
    <cellStyle name="Normal 3" xfId="3" xr:uid="{4F0B9116-1D58-4EE6-9531-B3BBD0A2A2B9}"/>
    <cellStyle name="Normal 4" xfId="6" xr:uid="{72148354-2C5C-43F1-982F-A290C7209B6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0</xdr:rowOff>
    </xdr:from>
    <xdr:to>
      <xdr:col>4</xdr:col>
      <xdr:colOff>552776</xdr:colOff>
      <xdr:row>5</xdr:row>
      <xdr:rowOff>27214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1F31844-9C0A-5334-87C7-B9602734D2A7}"/>
            </a:ext>
          </a:extLst>
        </xdr:cNvPr>
        <xdr:cNvPicPr/>
      </xdr:nvPicPr>
      <xdr:blipFill>
        <a:blip xmlns:r="http://schemas.openxmlformats.org/officeDocument/2006/relationships" r:embed="rId1"/>
        <a:srcRect t="7990" b="2699"/>
        <a:stretch>
          <a:fillRect/>
        </a:stretch>
      </xdr:blipFill>
      <xdr:spPr>
        <a:xfrm>
          <a:off x="11205" y="0"/>
          <a:ext cx="2815805" cy="97971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D478-6441-43EE-8D8E-787411ADD0F5}">
  <dimension ref="B2:AJ99"/>
  <sheetViews>
    <sheetView tabSelected="1" view="pageBreakPreview" topLeftCell="C40" zoomScaleNormal="70" zoomScaleSheetLayoutView="100" workbookViewId="0">
      <selection activeCell="B7" sqref="B7:J7"/>
    </sheetView>
  </sheetViews>
  <sheetFormatPr baseColWidth="10" defaultRowHeight="15"/>
  <cols>
    <col min="1" max="1" width="1.28515625" customWidth="1"/>
    <col min="2" max="2" width="5.28515625" customWidth="1"/>
    <col min="3" max="3" width="15.42578125" customWidth="1"/>
    <col min="4" max="4" width="12.140625" customWidth="1"/>
    <col min="5" max="5" width="11.140625" customWidth="1"/>
    <col min="6" max="6" width="28.42578125" customWidth="1"/>
    <col min="7" max="7" width="26.140625" customWidth="1"/>
    <col min="8" max="8" width="40" customWidth="1"/>
    <col min="9" max="9" width="12.7109375" customWidth="1"/>
    <col min="10" max="10" width="14.5703125" customWidth="1"/>
  </cols>
  <sheetData>
    <row r="2" spans="2:36">
      <c r="B2" s="46" t="s">
        <v>9</v>
      </c>
      <c r="C2" s="46"/>
      <c r="D2" s="46"/>
      <c r="E2" s="46"/>
      <c r="F2" s="46"/>
      <c r="G2" s="46"/>
      <c r="H2" s="46"/>
      <c r="I2" s="46"/>
      <c r="J2" s="46"/>
    </row>
    <row r="3" spans="2:36">
      <c r="B3" s="46" t="s">
        <v>6</v>
      </c>
      <c r="C3" s="46"/>
      <c r="D3" s="46"/>
      <c r="E3" s="46"/>
      <c r="F3" s="46"/>
      <c r="G3" s="46"/>
      <c r="H3" s="46"/>
      <c r="I3" s="46"/>
      <c r="J3" s="46"/>
    </row>
    <row r="4" spans="2:36">
      <c r="B4" s="46" t="s">
        <v>10</v>
      </c>
      <c r="C4" s="46"/>
      <c r="D4" s="46"/>
      <c r="E4" s="46"/>
      <c r="F4" s="46"/>
      <c r="G4" s="46"/>
      <c r="H4" s="46"/>
      <c r="I4" s="46"/>
      <c r="J4" s="46"/>
    </row>
    <row r="5" spans="2:36">
      <c r="B5" s="46" t="s">
        <v>11</v>
      </c>
      <c r="C5" s="46"/>
      <c r="D5" s="46"/>
      <c r="E5" s="46"/>
      <c r="F5" s="46"/>
      <c r="G5" s="46"/>
      <c r="H5" s="46"/>
      <c r="I5" s="46"/>
      <c r="J5" s="46"/>
    </row>
    <row r="6" spans="2:36">
      <c r="B6" s="46" t="s">
        <v>12</v>
      </c>
      <c r="C6" s="46"/>
      <c r="D6" s="46"/>
      <c r="E6" s="46"/>
      <c r="F6" s="46"/>
      <c r="G6" s="46"/>
      <c r="H6" s="46"/>
      <c r="I6" s="46"/>
      <c r="J6" s="46"/>
    </row>
    <row r="7" spans="2:36">
      <c r="B7" s="45" t="s">
        <v>8</v>
      </c>
      <c r="C7" s="45"/>
      <c r="D7" s="45"/>
      <c r="E7" s="45"/>
      <c r="F7" s="45"/>
      <c r="G7" s="45"/>
      <c r="H7" s="45"/>
      <c r="I7" s="45"/>
      <c r="J7" s="45"/>
    </row>
    <row r="8" spans="2:36">
      <c r="B8" s="46" t="s">
        <v>26</v>
      </c>
      <c r="C8" s="46"/>
      <c r="D8" s="46"/>
      <c r="E8" s="46"/>
      <c r="F8" s="46"/>
      <c r="G8" s="46"/>
      <c r="H8" s="46"/>
      <c r="I8" s="46"/>
      <c r="J8" s="46"/>
    </row>
    <row r="9" spans="2:36">
      <c r="B9" s="46" t="s">
        <v>4</v>
      </c>
      <c r="C9" s="46"/>
      <c r="D9" s="46"/>
      <c r="E9" s="46"/>
      <c r="F9" s="46"/>
      <c r="G9" s="46"/>
      <c r="H9" s="46"/>
      <c r="I9" s="46"/>
      <c r="J9" s="46"/>
    </row>
    <row r="10" spans="2:36" ht="15.75" thickBot="1">
      <c r="B10" s="44" t="s">
        <v>5</v>
      </c>
      <c r="C10" s="44"/>
      <c r="D10" s="44"/>
      <c r="E10" s="44"/>
      <c r="F10" s="44"/>
      <c r="G10" s="44"/>
      <c r="H10" s="44"/>
      <c r="I10" s="44"/>
    </row>
    <row r="11" spans="2:36" ht="41.25" customHeight="1" thickBot="1">
      <c r="B11" s="16" t="s">
        <v>0</v>
      </c>
      <c r="C11" s="16" t="s">
        <v>13</v>
      </c>
      <c r="D11" s="17" t="s">
        <v>14</v>
      </c>
      <c r="E11" s="18" t="s">
        <v>15</v>
      </c>
      <c r="F11" s="39" t="s">
        <v>19</v>
      </c>
      <c r="G11" s="16" t="s">
        <v>1</v>
      </c>
      <c r="H11" s="16" t="s">
        <v>16</v>
      </c>
      <c r="I11" s="47" t="s">
        <v>7</v>
      </c>
      <c r="J11" s="18" t="s">
        <v>17</v>
      </c>
    </row>
    <row r="12" spans="2:36" ht="54.75" customHeight="1">
      <c r="B12" s="12">
        <v>1</v>
      </c>
      <c r="C12" s="13" t="s">
        <v>21</v>
      </c>
      <c r="D12" s="22">
        <v>45369</v>
      </c>
      <c r="E12" s="32">
        <v>45371</v>
      </c>
      <c r="F12" s="33" t="s">
        <v>27</v>
      </c>
      <c r="G12" s="34" t="s">
        <v>49</v>
      </c>
      <c r="H12" s="14" t="s">
        <v>22</v>
      </c>
      <c r="I12" s="35">
        <v>0</v>
      </c>
      <c r="J12" s="24">
        <v>833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2:36" ht="54.75" customHeight="1">
      <c r="B13" s="23">
        <f t="shared" ref="B13:B40" si="0">+B12+1</f>
        <v>2</v>
      </c>
      <c r="C13" s="19" t="s">
        <v>21</v>
      </c>
      <c r="D13" s="20">
        <v>45369</v>
      </c>
      <c r="E13" s="28">
        <v>45371</v>
      </c>
      <c r="F13" s="29" t="s">
        <v>28</v>
      </c>
      <c r="G13" s="27" t="s">
        <v>49</v>
      </c>
      <c r="H13" s="21" t="s">
        <v>62</v>
      </c>
      <c r="I13" s="26">
        <v>0</v>
      </c>
      <c r="J13" s="25">
        <v>815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2:36" ht="26.25" customHeight="1">
      <c r="B14" s="23">
        <f t="shared" si="0"/>
        <v>3</v>
      </c>
      <c r="C14" s="19" t="s">
        <v>21</v>
      </c>
      <c r="D14" s="20">
        <v>45363</v>
      </c>
      <c r="E14" s="28">
        <v>45365</v>
      </c>
      <c r="F14" s="29" t="s">
        <v>29</v>
      </c>
      <c r="G14" s="27" t="s">
        <v>50</v>
      </c>
      <c r="H14" s="21" t="s">
        <v>63</v>
      </c>
      <c r="I14" s="26">
        <v>0</v>
      </c>
      <c r="J14" s="25">
        <v>732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2:36" ht="26.25" customHeight="1">
      <c r="B15" s="23">
        <f t="shared" si="0"/>
        <v>4</v>
      </c>
      <c r="C15" s="19" t="s">
        <v>21</v>
      </c>
      <c r="D15" s="20">
        <v>45357</v>
      </c>
      <c r="E15" s="28">
        <v>45357</v>
      </c>
      <c r="F15" s="29" t="s">
        <v>27</v>
      </c>
      <c r="G15" s="27" t="s">
        <v>51</v>
      </c>
      <c r="H15" s="21" t="s">
        <v>24</v>
      </c>
      <c r="I15" s="26">
        <v>0</v>
      </c>
      <c r="J15" s="25">
        <v>143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2:36" ht="30" customHeight="1">
      <c r="B16" s="23">
        <f t="shared" si="0"/>
        <v>5</v>
      </c>
      <c r="C16" s="19" t="s">
        <v>21</v>
      </c>
      <c r="D16" s="20">
        <v>45365</v>
      </c>
      <c r="E16" s="28">
        <v>45365</v>
      </c>
      <c r="F16" s="29" t="s">
        <v>30</v>
      </c>
      <c r="G16" s="27" t="s">
        <v>52</v>
      </c>
      <c r="H16" s="21" t="s">
        <v>67</v>
      </c>
      <c r="I16" s="26">
        <v>0</v>
      </c>
      <c r="J16" s="25">
        <v>142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2:36" ht="54.75" customHeight="1">
      <c r="B17" s="23">
        <f t="shared" si="0"/>
        <v>6</v>
      </c>
      <c r="C17" s="19" t="s">
        <v>21</v>
      </c>
      <c r="D17" s="20">
        <v>45369</v>
      </c>
      <c r="E17" s="28">
        <v>45371</v>
      </c>
      <c r="F17" s="29" t="s">
        <v>31</v>
      </c>
      <c r="G17" s="27" t="s">
        <v>49</v>
      </c>
      <c r="H17" s="21" t="s">
        <v>23</v>
      </c>
      <c r="I17" s="26">
        <v>0</v>
      </c>
      <c r="J17" s="25">
        <v>847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2:36" ht="30" customHeight="1">
      <c r="B18" s="23">
        <f t="shared" si="0"/>
        <v>7</v>
      </c>
      <c r="C18" s="19" t="s">
        <v>21</v>
      </c>
      <c r="D18" s="20">
        <v>45363</v>
      </c>
      <c r="E18" s="28">
        <v>45366</v>
      </c>
      <c r="F18" s="29" t="s">
        <v>32</v>
      </c>
      <c r="G18" s="27" t="s">
        <v>50</v>
      </c>
      <c r="H18" s="21" t="s">
        <v>64</v>
      </c>
      <c r="I18" s="26">
        <v>0</v>
      </c>
      <c r="J18" s="25">
        <v>1050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2:36" ht="30" customHeight="1">
      <c r="B19" s="23">
        <f t="shared" si="0"/>
        <v>8</v>
      </c>
      <c r="C19" s="19" t="s">
        <v>21</v>
      </c>
      <c r="D19" s="20">
        <v>45363</v>
      </c>
      <c r="E19" s="28">
        <v>45365</v>
      </c>
      <c r="F19" s="29" t="s">
        <v>33</v>
      </c>
      <c r="G19" s="27" t="s">
        <v>50</v>
      </c>
      <c r="H19" s="21" t="s">
        <v>65</v>
      </c>
      <c r="I19" s="26">
        <v>0</v>
      </c>
      <c r="J19" s="25">
        <v>699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2:36" ht="114.75" customHeight="1">
      <c r="B20" s="23">
        <f t="shared" si="0"/>
        <v>9</v>
      </c>
      <c r="C20" s="19" t="s">
        <v>21</v>
      </c>
      <c r="D20" s="20">
        <v>45363</v>
      </c>
      <c r="E20" s="28">
        <v>45365</v>
      </c>
      <c r="F20" s="29" t="s">
        <v>34</v>
      </c>
      <c r="G20" s="27" t="s">
        <v>50</v>
      </c>
      <c r="H20" s="21" t="s">
        <v>71</v>
      </c>
      <c r="I20" s="26">
        <v>0</v>
      </c>
      <c r="J20" s="25">
        <v>84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2:36" ht="30" customHeight="1">
      <c r="B21" s="23">
        <f t="shared" si="0"/>
        <v>10</v>
      </c>
      <c r="C21" s="19" t="s">
        <v>21</v>
      </c>
      <c r="D21" s="20">
        <v>45365</v>
      </c>
      <c r="E21" s="28">
        <v>45366</v>
      </c>
      <c r="F21" s="29" t="s">
        <v>35</v>
      </c>
      <c r="G21" s="27" t="s">
        <v>53</v>
      </c>
      <c r="H21" s="21" t="s">
        <v>24</v>
      </c>
      <c r="I21" s="26">
        <v>0</v>
      </c>
      <c r="J21" s="25">
        <v>146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2:36" ht="43.5" customHeight="1">
      <c r="B22" s="23">
        <f t="shared" si="0"/>
        <v>11</v>
      </c>
      <c r="C22" s="19" t="s">
        <v>21</v>
      </c>
      <c r="D22" s="20">
        <v>45369</v>
      </c>
      <c r="E22" s="20">
        <v>45370</v>
      </c>
      <c r="F22" s="31" t="s">
        <v>37</v>
      </c>
      <c r="G22" s="19" t="s">
        <v>51</v>
      </c>
      <c r="H22" s="21" t="s">
        <v>23</v>
      </c>
      <c r="I22" s="26">
        <v>0</v>
      </c>
      <c r="J22" s="25">
        <v>451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2:36" ht="43.5" customHeight="1">
      <c r="B23" s="23">
        <f t="shared" si="0"/>
        <v>12</v>
      </c>
      <c r="C23" s="19" t="s">
        <v>21</v>
      </c>
      <c r="D23" s="20">
        <v>45369</v>
      </c>
      <c r="E23" s="20">
        <v>45370</v>
      </c>
      <c r="F23" s="31" t="s">
        <v>38</v>
      </c>
      <c r="G23" s="19" t="s">
        <v>51</v>
      </c>
      <c r="H23" s="21" t="s">
        <v>62</v>
      </c>
      <c r="I23" s="26">
        <v>0</v>
      </c>
      <c r="J23" s="25">
        <v>423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2:36" ht="54.75" customHeight="1">
      <c r="B24" s="23">
        <f t="shared" si="0"/>
        <v>13</v>
      </c>
      <c r="C24" s="19" t="s">
        <v>21</v>
      </c>
      <c r="D24" s="20">
        <v>45369</v>
      </c>
      <c r="E24" s="20">
        <v>45371</v>
      </c>
      <c r="F24" s="31" t="s">
        <v>39</v>
      </c>
      <c r="G24" s="19" t="s">
        <v>49</v>
      </c>
      <c r="H24" s="21" t="s">
        <v>23</v>
      </c>
      <c r="I24" s="26">
        <v>0</v>
      </c>
      <c r="J24" s="25">
        <v>805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2:36" ht="43.5" customHeight="1">
      <c r="B25" s="23">
        <f t="shared" si="0"/>
        <v>14</v>
      </c>
      <c r="C25" s="19" t="s">
        <v>21</v>
      </c>
      <c r="D25" s="20">
        <v>45369</v>
      </c>
      <c r="E25" s="20">
        <v>45370</v>
      </c>
      <c r="F25" s="31" t="s">
        <v>40</v>
      </c>
      <c r="G25" s="19" t="s">
        <v>51</v>
      </c>
      <c r="H25" s="21" t="s">
        <v>23</v>
      </c>
      <c r="I25" s="26">
        <v>0</v>
      </c>
      <c r="J25" s="25">
        <v>406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2:36" ht="43.5" customHeight="1">
      <c r="B26" s="23">
        <f t="shared" si="0"/>
        <v>15</v>
      </c>
      <c r="C26" s="19" t="s">
        <v>21</v>
      </c>
      <c r="D26" s="20">
        <v>45357</v>
      </c>
      <c r="E26" s="20">
        <v>45357</v>
      </c>
      <c r="F26" s="31" t="s">
        <v>30</v>
      </c>
      <c r="G26" s="19" t="s">
        <v>55</v>
      </c>
      <c r="H26" s="21" t="s">
        <v>68</v>
      </c>
      <c r="I26" s="26">
        <v>0</v>
      </c>
      <c r="J26" s="25">
        <v>98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2:36" ht="43.5" customHeight="1">
      <c r="B27" s="23">
        <f t="shared" si="0"/>
        <v>16</v>
      </c>
      <c r="C27" s="19" t="s">
        <v>21</v>
      </c>
      <c r="D27" s="20">
        <v>45396</v>
      </c>
      <c r="E27" s="20">
        <v>45399</v>
      </c>
      <c r="F27" s="31" t="s">
        <v>29</v>
      </c>
      <c r="G27" s="19" t="s">
        <v>56</v>
      </c>
      <c r="H27" s="21" t="s">
        <v>69</v>
      </c>
      <c r="I27" s="26">
        <v>0</v>
      </c>
      <c r="J27" s="25">
        <v>657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2:36" ht="67.5" customHeight="1">
      <c r="B28" s="23">
        <f t="shared" si="0"/>
        <v>17</v>
      </c>
      <c r="C28" s="19" t="s">
        <v>21</v>
      </c>
      <c r="D28" s="20">
        <v>45397</v>
      </c>
      <c r="E28" s="20">
        <v>45398</v>
      </c>
      <c r="F28" s="31" t="s">
        <v>41</v>
      </c>
      <c r="G28" s="19" t="s">
        <v>57</v>
      </c>
      <c r="H28" s="21" t="s">
        <v>70</v>
      </c>
      <c r="I28" s="26">
        <v>0</v>
      </c>
      <c r="J28" s="25">
        <v>349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2:36" ht="102.75">
      <c r="B29" s="23">
        <f t="shared" si="0"/>
        <v>18</v>
      </c>
      <c r="C29" s="19" t="s">
        <v>21</v>
      </c>
      <c r="D29" s="20">
        <v>45396</v>
      </c>
      <c r="E29" s="20">
        <v>45399</v>
      </c>
      <c r="F29" s="31" t="s">
        <v>42</v>
      </c>
      <c r="G29" s="19" t="s">
        <v>56</v>
      </c>
      <c r="H29" s="21" t="s">
        <v>72</v>
      </c>
      <c r="I29" s="26">
        <v>0</v>
      </c>
      <c r="J29" s="25">
        <v>727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2:36" ht="59.25" customHeight="1">
      <c r="B30" s="23">
        <f t="shared" si="0"/>
        <v>19</v>
      </c>
      <c r="C30" s="19" t="s">
        <v>21</v>
      </c>
      <c r="D30" s="20">
        <v>45390</v>
      </c>
      <c r="E30" s="20">
        <v>45393</v>
      </c>
      <c r="F30" s="31" t="s">
        <v>28</v>
      </c>
      <c r="G30" s="19" t="s">
        <v>58</v>
      </c>
      <c r="H30" s="21" t="s">
        <v>73</v>
      </c>
      <c r="I30" s="26">
        <v>0</v>
      </c>
      <c r="J30" s="25">
        <v>1027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2:36" ht="55.5" customHeight="1">
      <c r="B31" s="23">
        <f t="shared" si="0"/>
        <v>20</v>
      </c>
      <c r="C31" s="19" t="s">
        <v>21</v>
      </c>
      <c r="D31" s="20">
        <v>45390</v>
      </c>
      <c r="E31" s="20">
        <v>45393</v>
      </c>
      <c r="F31" s="31" t="s">
        <v>27</v>
      </c>
      <c r="G31" s="19" t="s">
        <v>58</v>
      </c>
      <c r="H31" s="21" t="s">
        <v>22</v>
      </c>
      <c r="I31" s="26">
        <v>0</v>
      </c>
      <c r="J31" s="25">
        <v>1160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2:36" ht="67.5" customHeight="1">
      <c r="B32" s="23">
        <f t="shared" si="0"/>
        <v>21</v>
      </c>
      <c r="C32" s="19" t="s">
        <v>21</v>
      </c>
      <c r="D32" s="20">
        <v>45363</v>
      </c>
      <c r="E32" s="20">
        <v>45366</v>
      </c>
      <c r="F32" s="31" t="s">
        <v>43</v>
      </c>
      <c r="G32" s="19" t="s">
        <v>50</v>
      </c>
      <c r="H32" s="21" t="s">
        <v>74</v>
      </c>
      <c r="I32" s="26">
        <v>0</v>
      </c>
      <c r="J32" s="25">
        <v>529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2:36" ht="55.5" customHeight="1">
      <c r="B33" s="23">
        <f t="shared" si="0"/>
        <v>22</v>
      </c>
      <c r="C33" s="19" t="s">
        <v>21</v>
      </c>
      <c r="D33" s="20">
        <v>45390</v>
      </c>
      <c r="E33" s="20">
        <v>45393</v>
      </c>
      <c r="F33" s="31" t="s">
        <v>31</v>
      </c>
      <c r="G33" s="19" t="s">
        <v>58</v>
      </c>
      <c r="H33" s="21" t="s">
        <v>23</v>
      </c>
      <c r="I33" s="26">
        <v>0</v>
      </c>
      <c r="J33" s="25">
        <v>783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2:36" ht="42" customHeight="1">
      <c r="B34" s="23">
        <f t="shared" si="0"/>
        <v>23</v>
      </c>
      <c r="C34" s="19" t="s">
        <v>21</v>
      </c>
      <c r="D34" s="20">
        <v>45399</v>
      </c>
      <c r="E34" s="20">
        <v>45401</v>
      </c>
      <c r="F34" s="31" t="s">
        <v>44</v>
      </c>
      <c r="G34" s="19" t="s">
        <v>59</v>
      </c>
      <c r="H34" s="21" t="s">
        <v>22</v>
      </c>
      <c r="I34" s="26">
        <v>0</v>
      </c>
      <c r="J34" s="25">
        <v>890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2:36" ht="93.75" customHeight="1">
      <c r="B35" s="23">
        <f t="shared" si="0"/>
        <v>24</v>
      </c>
      <c r="C35" s="19" t="s">
        <v>21</v>
      </c>
      <c r="D35" s="20">
        <v>45396</v>
      </c>
      <c r="E35" s="20">
        <v>45399</v>
      </c>
      <c r="F35" s="31" t="s">
        <v>45</v>
      </c>
      <c r="G35" s="19" t="s">
        <v>56</v>
      </c>
      <c r="H35" s="21" t="s">
        <v>72</v>
      </c>
      <c r="I35" s="26">
        <v>0</v>
      </c>
      <c r="J35" s="25">
        <v>730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2:36" ht="30" customHeight="1">
      <c r="B36" s="23">
        <f t="shared" si="0"/>
        <v>25</v>
      </c>
      <c r="C36" s="19" t="s">
        <v>21</v>
      </c>
      <c r="D36" s="20">
        <v>45390</v>
      </c>
      <c r="E36" s="20">
        <v>45394</v>
      </c>
      <c r="F36" s="31" t="s">
        <v>46</v>
      </c>
      <c r="G36" s="19" t="s">
        <v>60</v>
      </c>
      <c r="H36" s="21" t="s">
        <v>69</v>
      </c>
      <c r="I36" s="26">
        <v>0</v>
      </c>
      <c r="J36" s="25">
        <v>1487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2:36" ht="67.5" customHeight="1">
      <c r="B37" s="23">
        <f t="shared" si="0"/>
        <v>26</v>
      </c>
      <c r="C37" s="19" t="s">
        <v>21</v>
      </c>
      <c r="D37" s="20">
        <v>45390</v>
      </c>
      <c r="E37" s="20">
        <v>45394</v>
      </c>
      <c r="F37" s="31" t="s">
        <v>47</v>
      </c>
      <c r="G37" s="19" t="s">
        <v>60</v>
      </c>
      <c r="H37" s="21" t="s">
        <v>75</v>
      </c>
      <c r="I37" s="26">
        <v>0</v>
      </c>
      <c r="J37" s="25">
        <v>1316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2:36" ht="67.5" customHeight="1">
      <c r="B38" s="23">
        <f t="shared" si="0"/>
        <v>27</v>
      </c>
      <c r="C38" s="19" t="s">
        <v>21</v>
      </c>
      <c r="D38" s="20">
        <v>45390</v>
      </c>
      <c r="E38" s="20">
        <v>45394</v>
      </c>
      <c r="F38" s="31" t="s">
        <v>48</v>
      </c>
      <c r="G38" s="19" t="s">
        <v>60</v>
      </c>
      <c r="H38" s="21" t="s">
        <v>75</v>
      </c>
      <c r="I38" s="26">
        <v>0</v>
      </c>
      <c r="J38" s="25">
        <v>1405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2:36" ht="54.75" customHeight="1">
      <c r="B39" s="23">
        <f t="shared" si="0"/>
        <v>28</v>
      </c>
      <c r="C39" s="19" t="s">
        <v>21</v>
      </c>
      <c r="D39" s="20">
        <v>45392</v>
      </c>
      <c r="E39" s="20">
        <v>45394</v>
      </c>
      <c r="F39" s="31" t="s">
        <v>44</v>
      </c>
      <c r="G39" s="19" t="s">
        <v>61</v>
      </c>
      <c r="H39" s="21" t="s">
        <v>22</v>
      </c>
      <c r="I39" s="26">
        <v>0</v>
      </c>
      <c r="J39" s="25">
        <v>732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2:36" ht="43.5" customHeight="1" thickBot="1">
      <c r="B40" s="23">
        <f t="shared" si="0"/>
        <v>29</v>
      </c>
      <c r="C40" s="19" t="s">
        <v>25</v>
      </c>
      <c r="D40" s="20">
        <v>45376</v>
      </c>
      <c r="E40" s="28">
        <v>45378</v>
      </c>
      <c r="F40" s="29" t="s">
        <v>36</v>
      </c>
      <c r="G40" s="27" t="s">
        <v>54</v>
      </c>
      <c r="H40" s="21" t="s">
        <v>66</v>
      </c>
      <c r="I40" s="40">
        <v>9532.48</v>
      </c>
      <c r="J40" s="41">
        <v>7796.31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2:36" ht="15.75" thickBot="1">
      <c r="B41" s="15" t="s">
        <v>20</v>
      </c>
      <c r="H41" s="37" t="s">
        <v>18</v>
      </c>
      <c r="I41" s="42">
        <f>SUM(I12:I40)</f>
        <v>9532.48</v>
      </c>
      <c r="J41" s="43">
        <f>SUM(J12:J40)</f>
        <v>27262.31</v>
      </c>
      <c r="K41" s="2"/>
      <c r="L41" s="3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5"/>
      <c r="AC41" s="5"/>
      <c r="AF41" s="6"/>
      <c r="AG41" s="6"/>
      <c r="AH41" s="6"/>
      <c r="AI41" s="6"/>
      <c r="AJ41" s="6"/>
    </row>
    <row r="42" spans="2:36">
      <c r="B42" s="11"/>
      <c r="J42" s="3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3"/>
      <c r="AC42" s="3"/>
      <c r="AF42" s="6"/>
      <c r="AG42" s="6"/>
      <c r="AH42" s="6"/>
      <c r="AI42" s="6"/>
      <c r="AJ42" s="6"/>
    </row>
    <row r="43" spans="2:36">
      <c r="I43" s="10"/>
      <c r="J43" s="36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3"/>
      <c r="AC43" s="3"/>
      <c r="AF43" s="6"/>
      <c r="AG43" s="6"/>
      <c r="AH43" s="6"/>
      <c r="AI43" s="6"/>
      <c r="AJ43" s="6"/>
    </row>
    <row r="44" spans="2:36">
      <c r="J44" s="36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3"/>
      <c r="AC44" s="3"/>
      <c r="AF44" s="6"/>
      <c r="AG44" s="6"/>
      <c r="AH44" s="6"/>
      <c r="AI44" s="6"/>
      <c r="AJ44" s="6"/>
    </row>
    <row r="45" spans="2:36">
      <c r="J45" s="36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3"/>
      <c r="AC45" s="3"/>
      <c r="AF45" s="6"/>
      <c r="AG45" s="6"/>
      <c r="AH45" s="6"/>
      <c r="AI45" s="6"/>
      <c r="AJ45" s="6"/>
    </row>
    <row r="46" spans="2:36">
      <c r="J46" s="3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3"/>
      <c r="AC46" s="3"/>
      <c r="AF46" s="6"/>
      <c r="AG46" s="6"/>
      <c r="AH46" s="6"/>
      <c r="AI46" s="6"/>
      <c r="AJ46" s="6"/>
    </row>
    <row r="47" spans="2:36">
      <c r="J47" s="3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3"/>
      <c r="AC47" s="3"/>
      <c r="AF47" s="6"/>
      <c r="AG47" s="6"/>
      <c r="AH47" s="6"/>
      <c r="AI47" s="6"/>
      <c r="AJ47" s="6"/>
    </row>
    <row r="48" spans="2:36">
      <c r="J48" s="36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3"/>
      <c r="AC48" s="3"/>
      <c r="AF48" s="3"/>
      <c r="AG48" s="3"/>
      <c r="AH48" s="3"/>
      <c r="AI48" s="3"/>
      <c r="AJ48" s="3"/>
    </row>
    <row r="49" spans="6:36">
      <c r="J49" s="36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5"/>
      <c r="AC49" s="5"/>
      <c r="AF49" s="6"/>
      <c r="AG49" s="6"/>
      <c r="AH49" s="6"/>
      <c r="AI49" s="6"/>
      <c r="AJ49" s="6"/>
    </row>
    <row r="50" spans="6:36">
      <c r="F50" s="1" t="s">
        <v>2</v>
      </c>
      <c r="H50" s="1" t="s">
        <v>3</v>
      </c>
      <c r="J50" s="3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3"/>
      <c r="AC50" s="3"/>
      <c r="AF50" s="6"/>
      <c r="AG50" s="6"/>
      <c r="AH50" s="6"/>
      <c r="AI50" s="6"/>
      <c r="AJ50" s="6"/>
    </row>
    <row r="51" spans="6:36">
      <c r="J51" s="3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3"/>
      <c r="AC51" s="3"/>
      <c r="AF51" s="6"/>
      <c r="AG51" s="6"/>
      <c r="AH51" s="6"/>
      <c r="AI51" s="6"/>
      <c r="AJ51" s="6"/>
    </row>
    <row r="52" spans="6:36">
      <c r="J52" s="36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5"/>
      <c r="AC52" s="5"/>
      <c r="AF52" s="6"/>
      <c r="AG52" s="6"/>
      <c r="AH52" s="6"/>
      <c r="AI52" s="6"/>
      <c r="AJ52" s="6"/>
    </row>
    <row r="53" spans="6:36">
      <c r="J53" s="3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3"/>
      <c r="AC53" s="3"/>
      <c r="AF53" s="6"/>
      <c r="AG53" s="6"/>
      <c r="AH53" s="6"/>
      <c r="AI53" s="6"/>
      <c r="AJ53" s="6"/>
    </row>
    <row r="54" spans="6:36">
      <c r="J54" s="3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3"/>
      <c r="AC54" s="3"/>
      <c r="AF54" s="6"/>
      <c r="AG54" s="6"/>
      <c r="AH54" s="6"/>
      <c r="AI54" s="6"/>
      <c r="AJ54" s="6"/>
    </row>
    <row r="55" spans="6:36">
      <c r="J55" s="3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5"/>
      <c r="AC55" s="5"/>
      <c r="AF55" s="7"/>
      <c r="AG55" s="7"/>
      <c r="AH55" s="7"/>
      <c r="AI55" s="7"/>
      <c r="AJ55" s="7"/>
    </row>
    <row r="56" spans="6:36">
      <c r="J56" s="3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5"/>
      <c r="AC56" s="5"/>
      <c r="AF56" s="7"/>
      <c r="AG56" s="7"/>
      <c r="AH56" s="7"/>
      <c r="AI56" s="7"/>
      <c r="AJ56" s="7"/>
    </row>
    <row r="57" spans="6:36">
      <c r="J57" s="3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3"/>
      <c r="AC57" s="3"/>
      <c r="AF57" s="7"/>
      <c r="AG57" s="7"/>
      <c r="AH57" s="7"/>
      <c r="AI57" s="7"/>
      <c r="AJ57" s="7"/>
    </row>
    <row r="58" spans="6:36">
      <c r="J58" s="3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3"/>
      <c r="AC58" s="3"/>
      <c r="AF58" s="7"/>
      <c r="AG58" s="7"/>
      <c r="AH58" s="7"/>
      <c r="AI58" s="7"/>
      <c r="AJ58" s="7"/>
    </row>
    <row r="59" spans="6:36">
      <c r="J59" s="36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5"/>
      <c r="AC59" s="5"/>
      <c r="AF59" s="6"/>
      <c r="AG59" s="6"/>
      <c r="AH59" s="6"/>
      <c r="AI59" s="6"/>
      <c r="AJ59" s="6"/>
    </row>
    <row r="60" spans="6:36">
      <c r="J60" s="3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3"/>
      <c r="AC60" s="3"/>
      <c r="AF60" s="6"/>
      <c r="AG60" s="6"/>
      <c r="AH60" s="6"/>
      <c r="AI60" s="6"/>
      <c r="AJ60" s="6"/>
    </row>
    <row r="61" spans="6:36">
      <c r="J61" s="3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3"/>
      <c r="AC61" s="3"/>
      <c r="AF61" s="6"/>
      <c r="AG61" s="6"/>
      <c r="AH61" s="6"/>
      <c r="AI61" s="6"/>
      <c r="AJ61" s="6"/>
    </row>
    <row r="62" spans="6:36">
      <c r="J62" s="36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3"/>
      <c r="AC62" s="3"/>
      <c r="AF62" s="6"/>
      <c r="AG62" s="6"/>
      <c r="AH62" s="6"/>
      <c r="AI62" s="6"/>
      <c r="AJ62" s="6"/>
    </row>
    <row r="63" spans="6:36">
      <c r="J63" s="3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5"/>
      <c r="AC63" s="5"/>
      <c r="AF63" s="6"/>
      <c r="AG63" s="6"/>
      <c r="AH63" s="6"/>
      <c r="AI63" s="6"/>
      <c r="AJ63" s="6"/>
    </row>
    <row r="64" spans="6:36">
      <c r="J64" s="3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"/>
      <c r="AC64" s="3"/>
      <c r="AF64" s="6"/>
      <c r="AG64" s="6"/>
      <c r="AH64" s="6"/>
      <c r="AI64" s="6"/>
      <c r="AJ64" s="6"/>
    </row>
    <row r="65" spans="10:36">
      <c r="J65" s="3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"/>
      <c r="AC65" s="3"/>
      <c r="AF65" s="6"/>
      <c r="AG65" s="6"/>
      <c r="AH65" s="6"/>
      <c r="AI65" s="6"/>
      <c r="AJ65" s="6"/>
    </row>
    <row r="66" spans="10:36">
      <c r="J66" s="36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5"/>
      <c r="AC66" s="5"/>
      <c r="AF66" s="6"/>
      <c r="AG66" s="6"/>
      <c r="AH66" s="6"/>
      <c r="AI66" s="6"/>
      <c r="AJ66" s="6"/>
    </row>
    <row r="67" spans="10:36">
      <c r="J67" s="3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3"/>
      <c r="AC67" s="3"/>
      <c r="AF67" s="6"/>
      <c r="AG67" s="6"/>
      <c r="AH67" s="6"/>
      <c r="AI67" s="6"/>
      <c r="AJ67" s="6"/>
    </row>
    <row r="68" spans="10:36">
      <c r="J68" s="3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3"/>
      <c r="AC68" s="3"/>
      <c r="AF68" s="6"/>
      <c r="AG68" s="6"/>
      <c r="AH68" s="6"/>
      <c r="AI68" s="6"/>
      <c r="AJ68" s="6"/>
    </row>
    <row r="69" spans="10:36">
      <c r="J69" s="36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5"/>
      <c r="AC69" s="5"/>
      <c r="AF69" s="6"/>
      <c r="AG69" s="6"/>
      <c r="AH69" s="6"/>
      <c r="AI69" s="6"/>
      <c r="AJ69" s="6"/>
    </row>
    <row r="70" spans="10:36">
      <c r="J70" s="3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3"/>
      <c r="AC70" s="3"/>
      <c r="AF70" s="6"/>
      <c r="AG70" s="6"/>
      <c r="AH70" s="6"/>
      <c r="AI70" s="6"/>
      <c r="AJ70" s="6"/>
    </row>
    <row r="71" spans="10:36">
      <c r="J71" s="3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3"/>
      <c r="AC71" s="3"/>
      <c r="AF71" s="6"/>
      <c r="AG71" s="6"/>
      <c r="AH71" s="6"/>
      <c r="AI71" s="6"/>
      <c r="AJ71" s="6"/>
    </row>
    <row r="72" spans="10:36">
      <c r="J72" s="36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5"/>
      <c r="AC72" s="5"/>
      <c r="AF72" s="6"/>
      <c r="AG72" s="6"/>
      <c r="AH72" s="6"/>
      <c r="AI72" s="6"/>
      <c r="AJ72" s="6"/>
    </row>
    <row r="73" spans="10:36">
      <c r="J73" s="3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3"/>
      <c r="AC73" s="3"/>
      <c r="AF73" s="6"/>
      <c r="AG73" s="6"/>
      <c r="AH73" s="6"/>
      <c r="AI73" s="6"/>
      <c r="AJ73" s="6"/>
    </row>
    <row r="74" spans="10:36">
      <c r="J74" s="3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3"/>
      <c r="AC74" s="3"/>
      <c r="AF74" s="6"/>
      <c r="AG74" s="6"/>
      <c r="AH74" s="6"/>
      <c r="AI74" s="6"/>
      <c r="AJ74" s="6"/>
    </row>
    <row r="75" spans="10:36">
      <c r="J75" s="36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5"/>
      <c r="AC75" s="5"/>
      <c r="AF75" s="6"/>
      <c r="AG75" s="6"/>
      <c r="AH75" s="6"/>
      <c r="AI75" s="6"/>
      <c r="AJ75" s="6"/>
    </row>
    <row r="76" spans="10:36">
      <c r="J76" s="3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3"/>
      <c r="AC76" s="3"/>
      <c r="AF76" s="6"/>
      <c r="AG76" s="6"/>
      <c r="AH76" s="6"/>
      <c r="AI76" s="6"/>
      <c r="AJ76" s="6"/>
    </row>
    <row r="77" spans="10:36">
      <c r="J77" s="3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3"/>
      <c r="AC77" s="3"/>
      <c r="AF77" s="6"/>
      <c r="AG77" s="6"/>
      <c r="AH77" s="6"/>
      <c r="AI77" s="6"/>
      <c r="AJ77" s="6"/>
    </row>
    <row r="78" spans="10:36">
      <c r="J78" s="36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5"/>
      <c r="AC78" s="5"/>
      <c r="AF78" s="6"/>
      <c r="AG78" s="6"/>
      <c r="AH78" s="6"/>
      <c r="AI78" s="6"/>
      <c r="AJ78" s="6"/>
    </row>
    <row r="79" spans="10:36">
      <c r="J79" s="3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3"/>
      <c r="AC79" s="3"/>
      <c r="AF79" s="6"/>
      <c r="AG79" s="6"/>
      <c r="AH79" s="6"/>
      <c r="AI79" s="6"/>
      <c r="AJ79" s="6"/>
    </row>
    <row r="80" spans="10:36">
      <c r="J80" s="3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3"/>
      <c r="AC80" s="3"/>
      <c r="AF80" s="6"/>
      <c r="AG80" s="6"/>
      <c r="AH80" s="6"/>
      <c r="AI80" s="6"/>
      <c r="AJ80" s="6"/>
    </row>
    <row r="81" spans="10:36">
      <c r="J81" s="36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5"/>
      <c r="AC81" s="5"/>
      <c r="AF81" s="6"/>
      <c r="AG81" s="6"/>
      <c r="AH81" s="6"/>
      <c r="AI81" s="6"/>
      <c r="AJ81" s="6"/>
    </row>
    <row r="82" spans="10:36">
      <c r="J82" s="3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3"/>
      <c r="AC82" s="3"/>
      <c r="AF82" s="6"/>
      <c r="AG82" s="6"/>
      <c r="AH82" s="6"/>
      <c r="AI82" s="6"/>
      <c r="AJ82" s="6"/>
    </row>
    <row r="83" spans="10:36">
      <c r="J83" s="3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3"/>
      <c r="AC83" s="3"/>
      <c r="AF83" s="6"/>
      <c r="AG83" s="6"/>
      <c r="AH83" s="6"/>
      <c r="AI83" s="6"/>
      <c r="AJ83" s="6"/>
    </row>
    <row r="84" spans="10:36">
      <c r="J84" s="36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5"/>
      <c r="AC84" s="5"/>
      <c r="AF84" s="6"/>
      <c r="AG84" s="6"/>
      <c r="AH84" s="6"/>
      <c r="AI84" s="6"/>
      <c r="AJ84" s="6"/>
    </row>
    <row r="85" spans="10:36">
      <c r="J85" s="3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W85" s="3"/>
      <c r="X85" s="3"/>
      <c r="Y85" s="3"/>
      <c r="Z85" s="3"/>
      <c r="AA85" s="3"/>
      <c r="AB85" s="3"/>
      <c r="AC85" s="3"/>
      <c r="AF85" s="6"/>
      <c r="AG85" s="6"/>
      <c r="AH85" s="6"/>
      <c r="AI85" s="6"/>
      <c r="AJ85" s="6"/>
    </row>
    <row r="86" spans="10:36">
      <c r="J86" s="3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W86" s="3"/>
      <c r="X86" s="3"/>
      <c r="Y86" s="3"/>
      <c r="Z86" s="3"/>
      <c r="AA86" s="3"/>
      <c r="AB86" s="3"/>
      <c r="AC86" s="3"/>
      <c r="AF86" s="6"/>
      <c r="AG86" s="6"/>
      <c r="AH86" s="6"/>
      <c r="AI86" s="6"/>
      <c r="AJ86" s="6"/>
    </row>
    <row r="87" spans="10:36">
      <c r="J87" s="3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W87" s="3"/>
      <c r="X87" s="3"/>
      <c r="Y87" s="3"/>
      <c r="Z87" s="3"/>
      <c r="AA87" s="3"/>
      <c r="AB87" s="3"/>
      <c r="AC87" s="3"/>
      <c r="AF87" s="3"/>
      <c r="AG87" s="3"/>
      <c r="AH87" s="3"/>
      <c r="AI87" s="3"/>
      <c r="AJ87" s="3"/>
    </row>
    <row r="88" spans="10:36">
      <c r="J88" s="3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W88" s="5"/>
      <c r="X88" s="5"/>
      <c r="Y88" s="5"/>
      <c r="Z88" s="5"/>
      <c r="AA88" s="5"/>
      <c r="AB88" s="5"/>
      <c r="AC88" s="5"/>
      <c r="AF88" s="6"/>
      <c r="AG88" s="6"/>
      <c r="AH88" s="6"/>
      <c r="AI88" s="6"/>
      <c r="AJ88" s="6"/>
    </row>
    <row r="89" spans="10:36">
      <c r="J89" s="3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W89" s="3"/>
      <c r="X89" s="3"/>
      <c r="Y89" s="3"/>
      <c r="Z89" s="3"/>
      <c r="AA89" s="3"/>
      <c r="AB89" s="3"/>
      <c r="AC89" s="3"/>
      <c r="AF89" s="6"/>
      <c r="AG89" s="6"/>
      <c r="AH89" s="6"/>
      <c r="AI89" s="6"/>
      <c r="AJ89" s="6"/>
    </row>
    <row r="90" spans="10:36">
      <c r="J90" s="3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W90" s="3"/>
      <c r="X90" s="3"/>
      <c r="Y90" s="3"/>
      <c r="Z90" s="3"/>
      <c r="AA90" s="3"/>
      <c r="AB90" s="3"/>
      <c r="AC90" s="3"/>
      <c r="AF90" s="6"/>
      <c r="AG90" s="6"/>
      <c r="AH90" s="6"/>
      <c r="AI90" s="6"/>
      <c r="AJ90" s="6"/>
    </row>
    <row r="91" spans="10:36">
      <c r="J91" s="3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W91" s="5"/>
      <c r="X91" s="5"/>
      <c r="Y91" s="5"/>
      <c r="Z91" s="5"/>
      <c r="AA91" s="5"/>
      <c r="AB91" s="5"/>
      <c r="AC91" s="5"/>
      <c r="AF91" s="6"/>
      <c r="AG91" s="6"/>
      <c r="AH91" s="6"/>
      <c r="AI91" s="6"/>
      <c r="AJ91" s="6"/>
    </row>
    <row r="92" spans="10:36">
      <c r="J92" s="3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W92" s="3"/>
      <c r="X92" s="3"/>
      <c r="Y92" s="3"/>
      <c r="Z92" s="3"/>
      <c r="AA92" s="3"/>
      <c r="AB92" s="3"/>
      <c r="AC92" s="3"/>
      <c r="AF92" s="6"/>
      <c r="AG92" s="6"/>
      <c r="AH92" s="6"/>
      <c r="AI92" s="6"/>
      <c r="AJ92" s="6"/>
    </row>
    <row r="93" spans="10:36">
      <c r="J93" s="3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W93" s="3"/>
      <c r="X93" s="3"/>
      <c r="Y93" s="3"/>
      <c r="Z93" s="3"/>
      <c r="AA93" s="3"/>
      <c r="AB93" s="3"/>
      <c r="AC93" s="3"/>
      <c r="AF93" s="6"/>
      <c r="AG93" s="6"/>
      <c r="AH93" s="6"/>
      <c r="AI93" s="6"/>
      <c r="AJ93" s="6"/>
    </row>
    <row r="94" spans="10:36"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W94" s="5"/>
      <c r="X94" s="5"/>
      <c r="Y94" s="5"/>
      <c r="Z94" s="5"/>
      <c r="AA94" s="5"/>
      <c r="AB94" s="5"/>
      <c r="AC94" s="5"/>
      <c r="AF94" s="6"/>
      <c r="AG94" s="6"/>
      <c r="AH94" s="6"/>
      <c r="AI94" s="6"/>
      <c r="AJ94" s="6"/>
    </row>
    <row r="95" spans="10:36"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W95" s="3"/>
      <c r="X95" s="3"/>
      <c r="Y95" s="3"/>
      <c r="Z95" s="3"/>
      <c r="AA95" s="3"/>
      <c r="AB95" s="3"/>
      <c r="AC95" s="3"/>
      <c r="AF95" s="6"/>
      <c r="AG95" s="6"/>
      <c r="AH95" s="6"/>
      <c r="AI95" s="6"/>
      <c r="AJ95" s="6"/>
    </row>
    <row r="96" spans="10:36"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W96" s="3"/>
      <c r="X96" s="3"/>
      <c r="Y96" s="3"/>
      <c r="Z96" s="3"/>
      <c r="AA96" s="3"/>
      <c r="AB96" s="3"/>
      <c r="AC96" s="3"/>
      <c r="AF96" s="6"/>
      <c r="AG96" s="6"/>
      <c r="AH96" s="6"/>
      <c r="AI96" s="6"/>
      <c r="AJ96" s="6"/>
    </row>
    <row r="97" spans="11:36"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W97" s="5"/>
      <c r="X97" s="5"/>
      <c r="Y97" s="5"/>
      <c r="Z97" s="5"/>
      <c r="AA97" s="5"/>
      <c r="AB97" s="5"/>
      <c r="AC97" s="5"/>
      <c r="AF97" s="6"/>
      <c r="AG97" s="6"/>
      <c r="AH97" s="6"/>
      <c r="AI97" s="6"/>
      <c r="AJ97" s="6"/>
    </row>
    <row r="98" spans="11:36">
      <c r="AF98" s="6"/>
      <c r="AG98" s="6"/>
      <c r="AH98" s="6"/>
      <c r="AI98" s="6"/>
      <c r="AJ98" s="6"/>
    </row>
    <row r="99" spans="11:36">
      <c r="AF99" s="6"/>
      <c r="AG99" s="6"/>
      <c r="AH99" s="6"/>
      <c r="AI99" s="6"/>
      <c r="AJ99" s="6"/>
    </row>
  </sheetData>
  <mergeCells count="9">
    <mergeCell ref="B10:I10"/>
    <mergeCell ref="B7:J7"/>
    <mergeCell ref="B8:J8"/>
    <mergeCell ref="B9:J9"/>
    <mergeCell ref="B2:J2"/>
    <mergeCell ref="B3:J3"/>
    <mergeCell ref="B4:J4"/>
    <mergeCell ref="B5:J5"/>
    <mergeCell ref="B6:J6"/>
  </mergeCells>
  <conditionalFormatting sqref="F22:F31">
    <cfRule type="duplicateValues" dxfId="1" priority="5"/>
  </conditionalFormatting>
  <conditionalFormatting sqref="F32:F36">
    <cfRule type="duplicateValues" dxfId="0" priority="4"/>
  </conditionalFormatting>
  <pageMargins left="0.23622047244094491" right="0.23622047244094491" top="0.74803149606299213" bottom="0.74803149606299213" header="0.31496062992125984" footer="0.31496062992125984"/>
  <pageSetup scale="80" orientation="landscape" horizontalDpi="1200" verticalDpi="1200" r:id="rId1"/>
  <headerFooter>
    <oddFooter>&amp;CPágina &amp;P de &amp;[4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DELL2018</dc:creator>
  <cp:lastModifiedBy>Edgar Jimenez</cp:lastModifiedBy>
  <cp:lastPrinted>2024-05-02T22:05:09Z</cp:lastPrinted>
  <dcterms:created xsi:type="dcterms:W3CDTF">2021-05-07T17:25:58Z</dcterms:created>
  <dcterms:modified xsi:type="dcterms:W3CDTF">2024-05-02T22:14:48Z</dcterms:modified>
</cp:coreProperties>
</file>