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CONTADOR\ACCESO A LA INFORMACION\2024\05 MAYO\NACIONAL\"/>
    </mc:Choice>
  </mc:AlternateContent>
  <xr:revisionPtr revIDLastSave="0" documentId="13_ncr:1_{BCDBC44B-48A6-4653-9CD6-5D6A0A986A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6" r:id="rId1"/>
  </sheets>
  <definedNames>
    <definedName name="_xlnm._FilterDatabase" localSheetId="0" hidden="1">Hoja1!$B$11:$J$51</definedName>
    <definedName name="_xlnm.Print_Titles" localSheetId="0">Hoja1!$B:$J,Hoja1!$2:$11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6" l="1"/>
  <c r="I51" i="6"/>
  <c r="B13" i="6" l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</calcChain>
</file>

<file path=xl/sharedStrings.xml><?xml version="1.0" encoding="utf-8"?>
<sst xmlns="http://schemas.openxmlformats.org/spreadsheetml/2006/main" count="178" uniqueCount="88">
  <si>
    <t>No.</t>
  </si>
  <si>
    <t>DESTINO</t>
  </si>
  <si>
    <t>Elaborado por:</t>
  </si>
  <si>
    <t>Vo. Bo.</t>
  </si>
  <si>
    <t>Listado de viajes nacionales e internacionales (Articulo 10, numeral 12, LAIP)</t>
  </si>
  <si>
    <t xml:space="preserve">  </t>
  </si>
  <si>
    <t>13 Calle 15-38 zona 13, Ciudad de Guatemala</t>
  </si>
  <si>
    <t>COSTO DE BOLETO AEREO</t>
  </si>
  <si>
    <t>Encargado de Actualización: Edgar Leonel Jimenez Ajin</t>
  </si>
  <si>
    <t>COMISION PRESIDENCIAL POR LA PAZ Y LOS DERECHOS HUMANOS</t>
  </si>
  <si>
    <t>Horario de atención de 08:00 a 16:00 horas</t>
  </si>
  <si>
    <t>Teléfono 23165500</t>
  </si>
  <si>
    <t>Director Ejecutivo: MSc. Hector Oswaldo Samayoa Sosa</t>
  </si>
  <si>
    <t>TIPO</t>
  </si>
  <si>
    <t>FECHA SALIDA</t>
  </si>
  <si>
    <t>FECHA RETORNO</t>
  </si>
  <si>
    <t>OBJETIVO DEL VIAJE</t>
  </si>
  <si>
    <t>COSTO DE VIÁTICOS</t>
  </si>
  <si>
    <t>TOTALES</t>
  </si>
  <si>
    <t>NOMBRE DEL SERVIDOR PÚBLICO</t>
  </si>
  <si>
    <t>Fuente: Sistema de Contabilidad  Integrada - SICOIN</t>
  </si>
  <si>
    <t>NACIONAL</t>
  </si>
  <si>
    <t>IMPARTIR CONVERSATORIOS EN CONOCIMIENTOS BASICOS EN DERECHOS HUMANOS</t>
  </si>
  <si>
    <t>INTERNACIONAL</t>
  </si>
  <si>
    <t>SANTA CRUZ Y SANTA MARIA NEBAJ, DEPTO. DE QUICHE</t>
  </si>
  <si>
    <t>EL ESTOR, DEPTO. IZABAL</t>
  </si>
  <si>
    <t>PARRAMOS, CHIMALTENANGO, SAN ANDRES ITZAPA Y EL TEJAR, DEPTO. CHIMALTENANGO</t>
  </si>
  <si>
    <t>SIPACATE, LA DEMOCRACIA, ESCUINTLA, DEPTO. ESCUINTLA</t>
  </si>
  <si>
    <t>JOCOTAN, CAMOTAN, DEPTO. CHIQUIMULA Y ZACAPA, ESTANZUELA, DEPTO. DE ZACAPA</t>
  </si>
  <si>
    <t>ALEJANDRO DE JESUS CRUZ TUNCHE</t>
  </si>
  <si>
    <t>AURA CECILIA MALDONADO</t>
  </si>
  <si>
    <t>BYRON  GARCIA ALFARO</t>
  </si>
  <si>
    <t>CARMEN MARIA CHINCHILLA DE LEON</t>
  </si>
  <si>
    <t>DELIA VICTORIA CUMEZ NICHO DE COCHOY</t>
  </si>
  <si>
    <t>FLOR DE MARIA CALDERON PEREZ</t>
  </si>
  <si>
    <t>MAYCOL SAUL RODRIGUEZ RUIZ</t>
  </si>
  <si>
    <t>MONICA MARINA MANSILLA GUILLEN</t>
  </si>
  <si>
    <t>NANCY NINETTE ALVAREZ SANTIZO</t>
  </si>
  <si>
    <t>REMY  RAFAEL ANGEL</t>
  </si>
  <si>
    <t>ROMILIO ESTEBAN  MATEO GONZALEZ</t>
  </si>
  <si>
    <t>WALTER EDUARDO AYALA OVANDO</t>
  </si>
  <si>
    <t>SAN CRISTOBAL ACASAGUASTLAN, EL JICARO, GUASTATOYA Y SANARATE, DEPTO. EL PROGRESO</t>
  </si>
  <si>
    <t>COBAN, DEPTO. ALTA VERAPAZ</t>
  </si>
  <si>
    <t>SANTA MARIA NEBAJ, DEPTO. DE QUICHE.</t>
  </si>
  <si>
    <t>Correspondiente al mes de: Mayo 2024</t>
  </si>
  <si>
    <t>CINTIA SUSETT HERRERA CANO DE CANO</t>
  </si>
  <si>
    <t>EDUARDO JUAN YAX CANIZ</t>
  </si>
  <si>
    <t>HUGO LEONEL SOLORZANO FUENTES</t>
  </si>
  <si>
    <t>HUGO MANUEL SANCHEZ MENESES</t>
  </si>
  <si>
    <t>HUGO ROBERTO MORAN REYES</t>
  </si>
  <si>
    <t>IDIDA MANGLORI LOPEZ TUBAC DE VELASQUEZ</t>
  </si>
  <si>
    <t>MELCHOR DE MENCOS, SAN JOSE, SAN FRANCISCO Y FLORES, DEPTO. DE PETEN</t>
  </si>
  <si>
    <t>SANTA CRUZ DEL QUICHE, NEBAJ Y CHAJUL, DEPTO. DE QUICHE</t>
  </si>
  <si>
    <t>SAN JOSÉ, ESCUINTLA</t>
  </si>
  <si>
    <t xml:space="preserve">REUNION EN GOBERNACION DEPARTAMENTAL DEL QUICHE, EN MUNICIPALIDAD DE NEBAJ Y CHAJUL, Y CON PROPIETARIA Y REPRESENTANTE DE LA FINCA SACHINA. </t>
  </si>
  <si>
    <t>TRASLADO DE PERSONAL DISER</t>
  </si>
  <si>
    <t>ERICK RAUL GARCIA QUIÑONEZ</t>
  </si>
  <si>
    <t>JANNIA MARIA DE LOS ANGELES ARCHILA ORTIZ</t>
  </si>
  <si>
    <t>RETALHULEU, EL ASINTAL, SAN MARTIN ZAPOTITLAN, DEPTO. DE RETALHULEU</t>
  </si>
  <si>
    <t>EVERILDA AZUCENA FLORES VILLALOBOS</t>
  </si>
  <si>
    <t>HECTOR OSWALDO  SAMAYOA SOSA</t>
  </si>
  <si>
    <t>MARIA JOSE GONZALEZ LLAMAS</t>
  </si>
  <si>
    <t>GINEBRA, SUIZA</t>
  </si>
  <si>
    <t>ASUNCION PARAGUAY</t>
  </si>
  <si>
    <t>TRASLADO DE PERSONAL DE DIFOPAZ</t>
  </si>
  <si>
    <t xml:space="preserve">COORDINACIÓN Y LOGISTICA EN CONVERSATORIOS EN CONOCIMIENTOS BASICOS EN DERECHOS HUMANOS </t>
  </si>
  <si>
    <t>TRASLADO DE SUBDIRECTORA EJECUTIVA</t>
  </si>
  <si>
    <t>COORDINACIÓN Y LOGÍSTICA EN CONVERSATORIOS EN CONOCIMIENTOS BÁSICOS EN DERECHOS HUMANOS</t>
  </si>
  <si>
    <t>IMPARTIR CONVERSATORIOS EN CONOCIMIENTOS BÁSICOS EN DERECHOS HUMANOS</t>
  </si>
  <si>
    <t>ATENDER DIÁLOGO EN TEMAS DE PAZ</t>
  </si>
  <si>
    <t>TOMA DE INVENTARIOS, ACTIVOS FIJOS Y FUNGIBLES DE LA SEDE REGIONAL DE SANTA ELENA PETÉN.</t>
  </si>
  <si>
    <t>CONMEMORACIÓN 43 DE LA MASACRE EN EL CASO 13.050, EN FAVOR DE LA COMUNIDAD Q¨OQ¨OB DE SANTA MARIA NEBAJ, QUICHE</t>
  </si>
  <si>
    <t>APOYO LOGISTICO PARA EL DESARROLLO DE DIALOGO EN TEMAS DE PAZ</t>
  </si>
  <si>
    <t>PARTICIPACIÓN EN DIÁLOGO EN TEMAS DE PAZ</t>
  </si>
  <si>
    <t xml:space="preserve">TRASLADO DE PERSONAL DE DIDEH </t>
  </si>
  <si>
    <t>COORDINACIÓN Y LOGISTICA EN CONVERSATORIOS EN CONOCIMIENTOS BÁSICOS EN DERECHOS HUMANOS Y DE LAS MUJERES</t>
  </si>
  <si>
    <t>ACOMPAÑAMIENTO EN LA REVISIÓN DE INVENTARIOS, ACTIVOS FIJOS Y FUNGIBLES DE LA SEDE REGIONAL DE SANTA ELENA PETEN.</t>
  </si>
  <si>
    <t>TRASLADO DE DIRECTOR EJECUTIVO</t>
  </si>
  <si>
    <t>TRASLADO DE DOCUMENTACIÓN</t>
  </si>
  <si>
    <t>IMPARTIR CONVERSATORIOS EN CONOCIMIENTOS BÁSICOS EN DERECHOS HUMANOS Y DE LAS MUJERES</t>
  </si>
  <si>
    <t>IMPARTIR  CONVERSATORIOS EN CONOCIMIENTOS BASICOS EN DERECHOS HUMANOS</t>
  </si>
  <si>
    <t>COORDINACIÓN Y LOGISTICA EN CONVERSATORIOS EN CONOCIMIENTOS BÁSICOS EN DERECHOS HUMANOS</t>
  </si>
  <si>
    <t>COORDINACION Y LOGISTICA EN CONVERSATORIOS EN CONOCIMIENTOS BÁSICOS EN DERECHOS HUMANOS</t>
  </si>
  <si>
    <t>PARTICIPAR EN EL 96° PERIODO DE SESIONES EN EL EXAMEN DE GUATEMALA ANTE EL COMITÉ DE LOS DERECHOS DEL NIÑO.</t>
  </si>
  <si>
    <t>PARTICIPAR EN EL 96° PERIODO DE SESIONES, EN REFERENCIA AL INFORME DEL ESTADO DE GUATEMALA EN CONFORMIDAD CON LA CONVENCIÓN SOBRE LOS DERECHOS DEL NIÑO, EL CUAL SERÁ EXAMINADO POR EL COMITÉ CRC.</t>
  </si>
  <si>
    <t>PARTICIPAR EN EL II SEMINARIO INTERNACIONAL DE INTERCAMBIO DE EXPERIENCIAS SOBRE MECANISMOS DE IMPLEMENTACIÓN, INFORME Y SEGUIMIENTO DE RECOMENDACIONES INTERNACIONALES DE DERECHOS HUMANOS</t>
  </si>
  <si>
    <t>SEDE REGIONAL DE SANTA ELENA PETÈN, PETÈN</t>
  </si>
  <si>
    <t>SEDE REGIONAL DE SANTA ELENA PETEN, PETEN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</si>
</sst>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4">
    <font>
      <sz val="11"/>
      <color theme="1"/>
      <name val="Calibri"/>
      <family val="2"/>
      <scheme val="minor"/>
    </font>
    <font>
      <b/>
      <sz val="10"/>
      <color theme="1"/>
      <name val="DINPro-Medium"/>
    </font>
    <font>
      <b/>
      <sz val="10"/>
      <color theme="1"/>
      <name val="Montserrat"/>
      <family val="3"/>
    </font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theme="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6" fillId="0" borderId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>
      <alignment vertical="top"/>
    </xf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6" fillId="0" borderId="0" xfId="3">
      <alignment vertical="top"/>
    </xf>
    <xf numFmtId="0" fontId="7" fillId="0" borderId="0" xfId="3" applyFont="1" applyAlignment="1">
      <alignment vertical="top" wrapText="1"/>
    </xf>
    <xf numFmtId="4" fontId="4" fillId="0" borderId="0" xfId="3" applyNumberFormat="1" applyFont="1">
      <alignment vertical="top"/>
    </xf>
    <xf numFmtId="0" fontId="4" fillId="0" borderId="0" xfId="3" applyFont="1" applyAlignment="1">
      <alignment vertical="top" wrapText="1"/>
    </xf>
    <xf numFmtId="0" fontId="4" fillId="0" borderId="0" xfId="3" applyFont="1" applyAlignment="1">
      <alignment vertical="top" wrapText="1" readingOrder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 readingOrder="1"/>
    </xf>
    <xf numFmtId="43" fontId="11" fillId="0" borderId="0" xfId="6" applyNumberFormat="1">
      <alignment vertical="top"/>
    </xf>
    <xf numFmtId="0" fontId="12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2" borderId="3" xfId="2" applyFont="1" applyFill="1" applyBorder="1" applyAlignment="1">
      <alignment horizontal="justify" wrapText="1"/>
    </xf>
    <xf numFmtId="0" fontId="13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4" fontId="8" fillId="0" borderId="5" xfId="0" applyNumberFormat="1" applyFont="1" applyBorder="1" applyAlignment="1">
      <alignment horizontal="center" wrapText="1"/>
    </xf>
    <xf numFmtId="0" fontId="9" fillId="2" borderId="5" xfId="2" applyFont="1" applyFill="1" applyBorder="1" applyAlignment="1">
      <alignment horizontal="justify" wrapText="1"/>
    </xf>
    <xf numFmtId="14" fontId="8" fillId="0" borderId="3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44" fontId="0" fillId="0" borderId="4" xfId="0" applyNumberFormat="1" applyBorder="1"/>
    <xf numFmtId="44" fontId="0" fillId="0" borderId="10" xfId="0" applyNumberFormat="1" applyBorder="1"/>
    <xf numFmtId="44" fontId="0" fillId="0" borderId="5" xfId="0" applyNumberFormat="1" applyBorder="1"/>
    <xf numFmtId="0" fontId="9" fillId="0" borderId="5" xfId="2" applyFont="1" applyBorder="1" applyAlignment="1">
      <alignment horizontal="justify" wrapText="1"/>
    </xf>
    <xf numFmtId="14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2" borderId="5" xfId="2" applyFill="1" applyBorder="1" applyAlignment="1">
      <alignment horizontal="justify" wrapText="1"/>
    </xf>
    <xf numFmtId="1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9" fillId="0" borderId="3" xfId="2" applyFont="1" applyBorder="1" applyAlignment="1">
      <alignment horizontal="justify" wrapText="1"/>
    </xf>
    <xf numFmtId="44" fontId="0" fillId="0" borderId="3" xfId="0" applyNumberFormat="1" applyBorder="1"/>
    <xf numFmtId="44" fontId="0" fillId="0" borderId="0" xfId="0" applyNumberFormat="1"/>
    <xf numFmtId="0" fontId="10" fillId="2" borderId="0" xfId="2" applyFont="1" applyFill="1" applyAlignment="1">
      <alignment horizontal="right" vertical="top" wrapText="1"/>
    </xf>
    <xf numFmtId="44" fontId="0" fillId="0" borderId="0" xfId="0" applyNumberFormat="1" applyAlignment="1">
      <alignment vertical="top"/>
    </xf>
    <xf numFmtId="0" fontId="1" fillId="0" borderId="8" xfId="0" applyFont="1" applyBorder="1" applyAlignment="1">
      <alignment horizontal="center" wrapText="1"/>
    </xf>
    <xf numFmtId="44" fontId="0" fillId="0" borderId="11" xfId="0" applyNumberFormat="1" applyBorder="1"/>
    <xf numFmtId="44" fontId="0" fillId="0" borderId="12" xfId="0" applyNumberFormat="1" applyBorder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7">
    <cellStyle name="Millares 2" xfId="4" xr:uid="{5566D59A-1630-4CAC-A725-543E20A22571}"/>
    <cellStyle name="Millares 3" xfId="5" xr:uid="{EAEEDE91-E565-4D8E-BDFF-EDC2AC9F14B4}"/>
    <cellStyle name="Moneda 2" xfId="1" xr:uid="{6A344332-DF9E-4A3C-980D-1E88874601C0}"/>
    <cellStyle name="Normal" xfId="0" builtinId="0"/>
    <cellStyle name="Normal 2" xfId="2" xr:uid="{97009815-1914-444D-ADFD-D1729F956507}"/>
    <cellStyle name="Normal 3" xfId="3" xr:uid="{4F0B9116-1D58-4EE6-9531-B3BBD0A2A2B9}"/>
    <cellStyle name="Normal 4" xfId="6" xr:uid="{72148354-2C5C-43F1-982F-A290C7209B6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176892</xdr:rowOff>
    </xdr:from>
    <xdr:to>
      <xdr:col>4</xdr:col>
      <xdr:colOff>366358</xdr:colOff>
      <xdr:row>4</xdr:row>
      <xdr:rowOff>170569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1F31844-9C0A-5334-87C7-B9602734D2A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078" t="29077" b="2699"/>
        <a:stretch/>
      </xdr:blipFill>
      <xdr:spPr>
        <a:xfrm>
          <a:off x="108858" y="176892"/>
          <a:ext cx="2457775" cy="74839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D478-6441-43EE-8D8E-787411ADD0F5}">
  <dimension ref="B1:AJ108"/>
  <sheetViews>
    <sheetView tabSelected="1" view="pageBreakPreview" topLeftCell="A47" zoomScale="85" zoomScaleNormal="70" zoomScaleSheetLayoutView="85" workbookViewId="0">
      <selection activeCell="H55" sqref="H55"/>
    </sheetView>
  </sheetViews>
  <sheetFormatPr baseColWidth="10" defaultRowHeight="15"/>
  <cols>
    <col min="1" max="1" width="0.42578125" customWidth="1"/>
    <col min="2" max="2" width="5.28515625" customWidth="1"/>
    <col min="3" max="3" width="15.28515625" customWidth="1"/>
    <col min="4" max="4" width="11" customWidth="1"/>
    <col min="5" max="5" width="11.140625" customWidth="1"/>
    <col min="6" max="6" width="28.42578125" customWidth="1"/>
    <col min="7" max="7" width="26.140625" customWidth="1"/>
    <col min="8" max="8" width="41.42578125" customWidth="1"/>
    <col min="9" max="10" width="13.28515625" customWidth="1"/>
  </cols>
  <sheetData>
    <row r="1" spans="2:36" ht="6" customHeight="1"/>
    <row r="2" spans="2:36">
      <c r="B2" s="45" t="s">
        <v>9</v>
      </c>
      <c r="C2" s="45"/>
      <c r="D2" s="45"/>
      <c r="E2" s="45"/>
      <c r="F2" s="45"/>
      <c r="G2" s="45"/>
      <c r="H2" s="45"/>
      <c r="I2" s="45"/>
      <c r="J2" s="45"/>
    </row>
    <row r="3" spans="2:36">
      <c r="B3" s="45" t="s">
        <v>6</v>
      </c>
      <c r="C3" s="45"/>
      <c r="D3" s="45"/>
      <c r="E3" s="45"/>
      <c r="F3" s="45"/>
      <c r="G3" s="45"/>
      <c r="H3" s="45"/>
      <c r="I3" s="45"/>
      <c r="J3" s="45"/>
    </row>
    <row r="4" spans="2:36">
      <c r="B4" s="45" t="s">
        <v>10</v>
      </c>
      <c r="C4" s="45"/>
      <c r="D4" s="45"/>
      <c r="E4" s="45"/>
      <c r="F4" s="45"/>
      <c r="G4" s="45"/>
      <c r="H4" s="45"/>
      <c r="I4" s="45"/>
      <c r="J4" s="45"/>
    </row>
    <row r="5" spans="2:36">
      <c r="B5" s="45" t="s">
        <v>11</v>
      </c>
      <c r="C5" s="45"/>
      <c r="D5" s="45"/>
      <c r="E5" s="45"/>
      <c r="F5" s="45"/>
      <c r="G5" s="45"/>
      <c r="H5" s="45"/>
      <c r="I5" s="45"/>
      <c r="J5" s="45"/>
    </row>
    <row r="6" spans="2:36">
      <c r="B6" s="45" t="s">
        <v>12</v>
      </c>
      <c r="C6" s="45"/>
      <c r="D6" s="45"/>
      <c r="E6" s="45"/>
      <c r="F6" s="45"/>
      <c r="G6" s="45"/>
      <c r="H6" s="45"/>
      <c r="I6" s="45"/>
      <c r="J6" s="45"/>
    </row>
    <row r="7" spans="2:36">
      <c r="B7" s="44" t="s">
        <v>8</v>
      </c>
      <c r="C7" s="44"/>
      <c r="D7" s="44"/>
      <c r="E7" s="44"/>
      <c r="F7" s="44"/>
      <c r="G7" s="44"/>
      <c r="H7" s="44"/>
      <c r="I7" s="44"/>
      <c r="J7" s="44"/>
    </row>
    <row r="8" spans="2:36">
      <c r="B8" s="45" t="s">
        <v>44</v>
      </c>
      <c r="C8" s="45"/>
      <c r="D8" s="45"/>
      <c r="E8" s="45"/>
      <c r="F8" s="45"/>
      <c r="G8" s="45"/>
      <c r="H8" s="45"/>
      <c r="I8" s="45"/>
      <c r="J8" s="45"/>
    </row>
    <row r="9" spans="2:36">
      <c r="B9" s="45" t="s">
        <v>4</v>
      </c>
      <c r="C9" s="45"/>
      <c r="D9" s="45"/>
      <c r="E9" s="45"/>
      <c r="F9" s="45"/>
      <c r="G9" s="45"/>
      <c r="H9" s="45"/>
      <c r="I9" s="45"/>
      <c r="J9" s="45"/>
    </row>
    <row r="10" spans="2:36" ht="6" customHeight="1" thickBot="1">
      <c r="B10" s="43" t="s">
        <v>5</v>
      </c>
      <c r="C10" s="43"/>
      <c r="D10" s="43"/>
      <c r="E10" s="43"/>
      <c r="F10" s="43"/>
      <c r="G10" s="43"/>
      <c r="H10" s="43"/>
      <c r="I10" s="43"/>
    </row>
    <row r="11" spans="2:36" ht="41.25" customHeight="1" thickBot="1">
      <c r="B11" s="16" t="s">
        <v>0</v>
      </c>
      <c r="C11" s="16" t="s">
        <v>13</v>
      </c>
      <c r="D11" s="17" t="s">
        <v>14</v>
      </c>
      <c r="E11" s="18" t="s">
        <v>15</v>
      </c>
      <c r="F11" s="39" t="s">
        <v>19</v>
      </c>
      <c r="G11" s="16" t="s">
        <v>1</v>
      </c>
      <c r="H11" s="16" t="s">
        <v>16</v>
      </c>
      <c r="I11" s="42" t="s">
        <v>7</v>
      </c>
      <c r="J11" s="18" t="s">
        <v>17</v>
      </c>
    </row>
    <row r="12" spans="2:36" ht="32.1" customHeight="1">
      <c r="B12" s="12">
        <v>1</v>
      </c>
      <c r="C12" s="13" t="s">
        <v>21</v>
      </c>
      <c r="D12" s="22">
        <v>45404</v>
      </c>
      <c r="E12" s="32">
        <v>45406</v>
      </c>
      <c r="F12" s="33" t="s">
        <v>29</v>
      </c>
      <c r="G12" s="34" t="s">
        <v>43</v>
      </c>
      <c r="H12" s="14" t="s">
        <v>64</v>
      </c>
      <c r="I12" s="35">
        <v>0</v>
      </c>
      <c r="J12" s="24">
        <v>677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2:36" ht="54" customHeight="1">
      <c r="B13" s="23">
        <f t="shared" ref="B13:B50" si="0">+B12+1</f>
        <v>2</v>
      </c>
      <c r="C13" s="19" t="s">
        <v>21</v>
      </c>
      <c r="D13" s="20">
        <v>45390</v>
      </c>
      <c r="E13" s="28">
        <v>45393</v>
      </c>
      <c r="F13" s="29" t="s">
        <v>30</v>
      </c>
      <c r="G13" s="27" t="s">
        <v>26</v>
      </c>
      <c r="H13" s="21" t="s">
        <v>65</v>
      </c>
      <c r="I13" s="26">
        <v>0</v>
      </c>
      <c r="J13" s="25">
        <v>1061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2:36">
      <c r="B14" s="23">
        <f t="shared" si="0"/>
        <v>3</v>
      </c>
      <c r="C14" s="19" t="s">
        <v>21</v>
      </c>
      <c r="D14" s="20">
        <v>45397</v>
      </c>
      <c r="E14" s="28">
        <v>45398</v>
      </c>
      <c r="F14" s="29" t="s">
        <v>31</v>
      </c>
      <c r="G14" s="27" t="s">
        <v>25</v>
      </c>
      <c r="H14" s="21" t="s">
        <v>66</v>
      </c>
      <c r="I14" s="26">
        <v>0</v>
      </c>
      <c r="J14" s="25">
        <v>356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2:36" ht="54" customHeight="1">
      <c r="B15" s="23">
        <f t="shared" si="0"/>
        <v>4</v>
      </c>
      <c r="C15" s="19" t="s">
        <v>21</v>
      </c>
      <c r="D15" s="20">
        <v>45404</v>
      </c>
      <c r="E15" s="28">
        <v>45407</v>
      </c>
      <c r="F15" s="29" t="s">
        <v>31</v>
      </c>
      <c r="G15" s="27" t="s">
        <v>41</v>
      </c>
      <c r="H15" s="21" t="s">
        <v>64</v>
      </c>
      <c r="I15" s="26">
        <v>0</v>
      </c>
      <c r="J15" s="25">
        <v>1215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2:36" ht="54" customHeight="1">
      <c r="B16" s="23">
        <f t="shared" si="0"/>
        <v>5</v>
      </c>
      <c r="C16" s="19" t="s">
        <v>21</v>
      </c>
      <c r="D16" s="20">
        <v>45392</v>
      </c>
      <c r="E16" s="28">
        <v>45394</v>
      </c>
      <c r="F16" s="29" t="s">
        <v>32</v>
      </c>
      <c r="G16" s="27" t="s">
        <v>28</v>
      </c>
      <c r="H16" s="21" t="s">
        <v>22</v>
      </c>
      <c r="I16" s="26">
        <v>0</v>
      </c>
      <c r="J16" s="25">
        <v>635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2:36" ht="54" customHeight="1">
      <c r="B17" s="23">
        <f t="shared" si="0"/>
        <v>6</v>
      </c>
      <c r="C17" s="19" t="s">
        <v>21</v>
      </c>
      <c r="D17" s="20">
        <v>45404</v>
      </c>
      <c r="E17" s="28">
        <v>45407</v>
      </c>
      <c r="F17" s="29" t="s">
        <v>32</v>
      </c>
      <c r="G17" s="27" t="s">
        <v>41</v>
      </c>
      <c r="H17" s="21" t="s">
        <v>67</v>
      </c>
      <c r="I17" s="26">
        <v>0</v>
      </c>
      <c r="J17" s="25">
        <v>1056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2:36" ht="54" customHeight="1">
      <c r="B18" s="23">
        <f t="shared" si="0"/>
        <v>7</v>
      </c>
      <c r="C18" s="19" t="s">
        <v>21</v>
      </c>
      <c r="D18" s="20">
        <v>45404</v>
      </c>
      <c r="E18" s="28">
        <v>45407</v>
      </c>
      <c r="F18" s="29" t="s">
        <v>33</v>
      </c>
      <c r="G18" s="27" t="s">
        <v>41</v>
      </c>
      <c r="H18" s="21" t="s">
        <v>68</v>
      </c>
      <c r="I18" s="26">
        <v>0</v>
      </c>
      <c r="J18" s="25">
        <v>1113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2:36" ht="54" customHeight="1">
      <c r="B19" s="23">
        <f t="shared" si="0"/>
        <v>8</v>
      </c>
      <c r="C19" s="19" t="s">
        <v>21</v>
      </c>
      <c r="D19" s="20">
        <v>45392</v>
      </c>
      <c r="E19" s="28">
        <v>45394</v>
      </c>
      <c r="F19" s="29" t="s">
        <v>33</v>
      </c>
      <c r="G19" s="27" t="s">
        <v>28</v>
      </c>
      <c r="H19" s="21" t="s">
        <v>65</v>
      </c>
      <c r="I19" s="26">
        <v>0</v>
      </c>
      <c r="J19" s="25">
        <v>654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2:36" ht="32.1" customHeight="1">
      <c r="B20" s="23">
        <f t="shared" si="0"/>
        <v>9</v>
      </c>
      <c r="C20" s="19" t="s">
        <v>21</v>
      </c>
      <c r="D20" s="20">
        <v>45399</v>
      </c>
      <c r="E20" s="28">
        <v>45400</v>
      </c>
      <c r="F20" s="29" t="s">
        <v>34</v>
      </c>
      <c r="G20" s="27" t="s">
        <v>42</v>
      </c>
      <c r="H20" s="21" t="s">
        <v>69</v>
      </c>
      <c r="I20" s="26">
        <v>0</v>
      </c>
      <c r="J20" s="25">
        <v>381.75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2:36" ht="42" customHeight="1">
      <c r="B21" s="23">
        <f t="shared" si="0"/>
        <v>10</v>
      </c>
      <c r="C21" s="19" t="s">
        <v>21</v>
      </c>
      <c r="D21" s="20">
        <v>45406</v>
      </c>
      <c r="E21" s="28">
        <v>45408</v>
      </c>
      <c r="F21" s="29" t="s">
        <v>35</v>
      </c>
      <c r="G21" s="27" t="s">
        <v>87</v>
      </c>
      <c r="H21" s="21" t="s">
        <v>70</v>
      </c>
      <c r="I21" s="26">
        <v>0</v>
      </c>
      <c r="J21" s="25">
        <v>913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2:36" ht="42" customHeight="1">
      <c r="B22" s="23">
        <f t="shared" si="0"/>
        <v>11</v>
      </c>
      <c r="C22" s="19" t="s">
        <v>21</v>
      </c>
      <c r="D22" s="20">
        <v>45396</v>
      </c>
      <c r="E22" s="20">
        <v>45399</v>
      </c>
      <c r="F22" s="31" t="s">
        <v>36</v>
      </c>
      <c r="G22" s="19" t="s">
        <v>24</v>
      </c>
      <c r="H22" s="21" t="s">
        <v>71</v>
      </c>
      <c r="I22" s="26">
        <v>0</v>
      </c>
      <c r="J22" s="25">
        <v>730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2:36" ht="54" customHeight="1">
      <c r="B23" s="23">
        <f t="shared" si="0"/>
        <v>12</v>
      </c>
      <c r="C23" s="19" t="s">
        <v>21</v>
      </c>
      <c r="D23" s="20">
        <v>45392</v>
      </c>
      <c r="E23" s="20">
        <v>45394</v>
      </c>
      <c r="F23" s="31" t="s">
        <v>37</v>
      </c>
      <c r="G23" s="19" t="s">
        <v>28</v>
      </c>
      <c r="H23" s="21" t="s">
        <v>22</v>
      </c>
      <c r="I23" s="26">
        <v>0</v>
      </c>
      <c r="J23" s="25">
        <v>652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2:36" ht="32.1" customHeight="1">
      <c r="B24" s="23">
        <f t="shared" si="0"/>
        <v>13</v>
      </c>
      <c r="C24" s="19" t="s">
        <v>21</v>
      </c>
      <c r="D24" s="20">
        <v>45399</v>
      </c>
      <c r="E24" s="20">
        <v>45400</v>
      </c>
      <c r="F24" s="31" t="s">
        <v>38</v>
      </c>
      <c r="G24" s="19" t="s">
        <v>42</v>
      </c>
      <c r="H24" s="21" t="s">
        <v>72</v>
      </c>
      <c r="I24" s="26">
        <v>0</v>
      </c>
      <c r="J24" s="25">
        <v>376.5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2:36" ht="32.1" customHeight="1">
      <c r="B25" s="23">
        <f t="shared" si="0"/>
        <v>14</v>
      </c>
      <c r="C25" s="19" t="s">
        <v>21</v>
      </c>
      <c r="D25" s="20">
        <v>45404</v>
      </c>
      <c r="E25" s="20">
        <v>45406</v>
      </c>
      <c r="F25" s="31" t="s">
        <v>39</v>
      </c>
      <c r="G25" s="19" t="s">
        <v>43</v>
      </c>
      <c r="H25" s="21" t="s">
        <v>73</v>
      </c>
      <c r="I25" s="26">
        <v>0</v>
      </c>
      <c r="J25" s="25">
        <v>568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2:36" ht="39">
      <c r="B26" s="23">
        <f t="shared" si="0"/>
        <v>15</v>
      </c>
      <c r="C26" s="19" t="s">
        <v>21</v>
      </c>
      <c r="D26" s="20">
        <v>45396</v>
      </c>
      <c r="E26" s="20">
        <v>45399</v>
      </c>
      <c r="F26" s="31" t="s">
        <v>40</v>
      </c>
      <c r="G26" s="19" t="s">
        <v>24</v>
      </c>
      <c r="H26" s="21" t="s">
        <v>74</v>
      </c>
      <c r="I26" s="26">
        <v>0</v>
      </c>
      <c r="J26" s="25">
        <v>667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2:36" ht="42" customHeight="1">
      <c r="B27" s="23">
        <f t="shared" si="0"/>
        <v>16</v>
      </c>
      <c r="C27" s="19" t="s">
        <v>21</v>
      </c>
      <c r="D27" s="20">
        <v>45418</v>
      </c>
      <c r="E27" s="20">
        <v>45423</v>
      </c>
      <c r="F27" s="31" t="s">
        <v>29</v>
      </c>
      <c r="G27" s="19" t="s">
        <v>51</v>
      </c>
      <c r="H27" s="21" t="s">
        <v>64</v>
      </c>
      <c r="I27" s="26">
        <v>0</v>
      </c>
      <c r="J27" s="25">
        <v>2247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2:36" ht="54" customHeight="1">
      <c r="B28" s="23">
        <f t="shared" si="0"/>
        <v>17</v>
      </c>
      <c r="C28" s="19" t="s">
        <v>21</v>
      </c>
      <c r="D28" s="20">
        <v>45418</v>
      </c>
      <c r="E28" s="20">
        <v>45423</v>
      </c>
      <c r="F28" s="31" t="s">
        <v>30</v>
      </c>
      <c r="G28" s="19" t="s">
        <v>51</v>
      </c>
      <c r="H28" s="21" t="s">
        <v>75</v>
      </c>
      <c r="I28" s="26">
        <v>0</v>
      </c>
      <c r="J28" s="25">
        <v>2247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2:36" ht="39">
      <c r="B29" s="23">
        <f t="shared" si="0"/>
        <v>18</v>
      </c>
      <c r="C29" s="19" t="s">
        <v>21</v>
      </c>
      <c r="D29" s="20">
        <v>45399</v>
      </c>
      <c r="E29" s="20">
        <v>45401</v>
      </c>
      <c r="F29" s="31" t="s">
        <v>30</v>
      </c>
      <c r="G29" s="19" t="s">
        <v>27</v>
      </c>
      <c r="H29" s="21" t="s">
        <v>22</v>
      </c>
      <c r="I29" s="26">
        <v>0</v>
      </c>
      <c r="J29" s="25">
        <v>884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2:36" ht="54" customHeight="1">
      <c r="B30" s="23">
        <f t="shared" si="0"/>
        <v>19</v>
      </c>
      <c r="C30" s="19" t="s">
        <v>21</v>
      </c>
      <c r="D30" s="20">
        <v>45419</v>
      </c>
      <c r="E30" s="20">
        <v>45420</v>
      </c>
      <c r="F30" s="31" t="s">
        <v>45</v>
      </c>
      <c r="G30" s="19" t="s">
        <v>52</v>
      </c>
      <c r="H30" s="21" t="s">
        <v>54</v>
      </c>
      <c r="I30" s="26">
        <v>0</v>
      </c>
      <c r="J30" s="25">
        <v>541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2:36" ht="42" customHeight="1">
      <c r="B31" s="23">
        <f t="shared" si="0"/>
        <v>20</v>
      </c>
      <c r="C31" s="19" t="s">
        <v>21</v>
      </c>
      <c r="D31" s="20">
        <v>45406</v>
      </c>
      <c r="E31" s="20">
        <v>45408</v>
      </c>
      <c r="F31" s="31" t="s">
        <v>46</v>
      </c>
      <c r="G31" s="19" t="s">
        <v>86</v>
      </c>
      <c r="H31" s="21" t="s">
        <v>76</v>
      </c>
      <c r="I31" s="26">
        <v>0</v>
      </c>
      <c r="J31" s="25">
        <v>785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2:36" ht="32.1" customHeight="1">
      <c r="B32" s="23">
        <f t="shared" si="0"/>
        <v>21</v>
      </c>
      <c r="C32" s="19" t="s">
        <v>21</v>
      </c>
      <c r="D32" s="20">
        <v>45404</v>
      </c>
      <c r="E32" s="20">
        <v>45406</v>
      </c>
      <c r="F32" s="31" t="s">
        <v>34</v>
      </c>
      <c r="G32" s="19" t="s">
        <v>43</v>
      </c>
      <c r="H32" s="21" t="s">
        <v>69</v>
      </c>
      <c r="I32" s="26">
        <v>0</v>
      </c>
      <c r="J32" s="25">
        <v>579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2:36" ht="54" customHeight="1">
      <c r="B33" s="23">
        <f t="shared" si="0"/>
        <v>22</v>
      </c>
      <c r="C33" s="19" t="s">
        <v>21</v>
      </c>
      <c r="D33" s="20">
        <v>45419</v>
      </c>
      <c r="E33" s="20">
        <v>45420</v>
      </c>
      <c r="F33" s="31" t="s">
        <v>47</v>
      </c>
      <c r="G33" s="19" t="s">
        <v>52</v>
      </c>
      <c r="H33" s="21" t="s">
        <v>54</v>
      </c>
      <c r="I33" s="26">
        <v>0</v>
      </c>
      <c r="J33" s="25">
        <v>588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2:36" ht="32.1" customHeight="1">
      <c r="B34" s="23">
        <f t="shared" si="0"/>
        <v>23</v>
      </c>
      <c r="C34" s="19" t="s">
        <v>21</v>
      </c>
      <c r="D34" s="20">
        <v>45399</v>
      </c>
      <c r="E34" s="20">
        <v>45400</v>
      </c>
      <c r="F34" s="31" t="s">
        <v>48</v>
      </c>
      <c r="G34" s="19" t="s">
        <v>42</v>
      </c>
      <c r="H34" s="21" t="s">
        <v>69</v>
      </c>
      <c r="I34" s="26">
        <v>0</v>
      </c>
      <c r="J34" s="25">
        <v>389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2:36" ht="42" customHeight="1">
      <c r="B35" s="23">
        <f t="shared" si="0"/>
        <v>24</v>
      </c>
      <c r="C35" s="19" t="s">
        <v>21</v>
      </c>
      <c r="D35" s="20">
        <v>45396</v>
      </c>
      <c r="E35" s="20">
        <v>45399</v>
      </c>
      <c r="F35" s="31" t="s">
        <v>49</v>
      </c>
      <c r="G35" s="19" t="s">
        <v>24</v>
      </c>
      <c r="H35" s="21" t="s">
        <v>77</v>
      </c>
      <c r="I35" s="26">
        <v>0</v>
      </c>
      <c r="J35" s="25">
        <v>727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2:36" ht="32.1" customHeight="1">
      <c r="B36" s="23">
        <f t="shared" si="0"/>
        <v>25</v>
      </c>
      <c r="C36" s="19" t="s">
        <v>21</v>
      </c>
      <c r="D36" s="20">
        <v>45420</v>
      </c>
      <c r="E36" s="20">
        <v>45420</v>
      </c>
      <c r="F36" s="31" t="s">
        <v>49</v>
      </c>
      <c r="G36" s="19" t="s">
        <v>53</v>
      </c>
      <c r="H36" s="21" t="s">
        <v>78</v>
      </c>
      <c r="I36" s="26">
        <v>0</v>
      </c>
      <c r="J36" s="25">
        <v>134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2:36" ht="42" customHeight="1">
      <c r="B37" s="23">
        <f t="shared" si="0"/>
        <v>26</v>
      </c>
      <c r="C37" s="19" t="s">
        <v>21</v>
      </c>
      <c r="D37" s="20">
        <v>45418</v>
      </c>
      <c r="E37" s="20">
        <v>45423</v>
      </c>
      <c r="F37" s="31" t="s">
        <v>50</v>
      </c>
      <c r="G37" s="19" t="s">
        <v>51</v>
      </c>
      <c r="H37" s="21" t="s">
        <v>79</v>
      </c>
      <c r="I37" s="26">
        <v>0</v>
      </c>
      <c r="J37" s="25">
        <v>2247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2:36" ht="42" customHeight="1">
      <c r="B38" s="23">
        <f t="shared" si="0"/>
        <v>27</v>
      </c>
      <c r="C38" s="19" t="s">
        <v>21</v>
      </c>
      <c r="D38" s="20">
        <v>45399</v>
      </c>
      <c r="E38" s="20">
        <v>45401</v>
      </c>
      <c r="F38" s="31" t="s">
        <v>50</v>
      </c>
      <c r="G38" s="19" t="s">
        <v>27</v>
      </c>
      <c r="H38" s="21" t="s">
        <v>22</v>
      </c>
      <c r="I38" s="26">
        <v>0</v>
      </c>
      <c r="J38" s="25">
        <v>885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2:36" ht="72" customHeight="1">
      <c r="B39" s="23">
        <f t="shared" si="0"/>
        <v>28</v>
      </c>
      <c r="C39" s="19" t="s">
        <v>21</v>
      </c>
      <c r="D39" s="20">
        <v>45404</v>
      </c>
      <c r="E39" s="20">
        <v>45407</v>
      </c>
      <c r="F39" s="31" t="s">
        <v>37</v>
      </c>
      <c r="G39" s="19" t="s">
        <v>41</v>
      </c>
      <c r="H39" s="21" t="s">
        <v>80</v>
      </c>
      <c r="I39" s="26">
        <v>0</v>
      </c>
      <c r="J39" s="25">
        <v>1121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2:36" ht="42" customHeight="1">
      <c r="B40" s="23">
        <f t="shared" si="0"/>
        <v>29</v>
      </c>
      <c r="C40" s="19" t="s">
        <v>21</v>
      </c>
      <c r="D40" s="20">
        <v>45418</v>
      </c>
      <c r="E40" s="20">
        <v>45423</v>
      </c>
      <c r="F40" s="31" t="s">
        <v>39</v>
      </c>
      <c r="G40" s="19" t="s">
        <v>51</v>
      </c>
      <c r="H40" s="21" t="s">
        <v>79</v>
      </c>
      <c r="I40" s="26">
        <v>0</v>
      </c>
      <c r="J40" s="25">
        <v>2247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2:36" ht="42" customHeight="1">
      <c r="B41" s="23">
        <f t="shared" si="0"/>
        <v>30</v>
      </c>
      <c r="C41" s="19" t="s">
        <v>21</v>
      </c>
      <c r="D41" s="20">
        <v>45399</v>
      </c>
      <c r="E41" s="20">
        <v>45401</v>
      </c>
      <c r="F41" s="31" t="s">
        <v>39</v>
      </c>
      <c r="G41" s="19" t="s">
        <v>27</v>
      </c>
      <c r="H41" s="21" t="s">
        <v>81</v>
      </c>
      <c r="I41" s="26">
        <v>0</v>
      </c>
      <c r="J41" s="25">
        <v>862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2:36" ht="42" customHeight="1">
      <c r="B42" s="23">
        <f t="shared" si="0"/>
        <v>31</v>
      </c>
      <c r="C42" s="19" t="s">
        <v>21</v>
      </c>
      <c r="D42" s="20">
        <v>45419</v>
      </c>
      <c r="E42" s="20">
        <v>45420</v>
      </c>
      <c r="F42" s="31" t="s">
        <v>40</v>
      </c>
      <c r="G42" s="19" t="s">
        <v>52</v>
      </c>
      <c r="H42" s="21" t="s">
        <v>55</v>
      </c>
      <c r="I42" s="26">
        <v>0</v>
      </c>
      <c r="J42" s="25">
        <v>553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2:36" ht="42" customHeight="1">
      <c r="B43" s="23">
        <f t="shared" si="0"/>
        <v>32</v>
      </c>
      <c r="C43" s="19" t="s">
        <v>21</v>
      </c>
      <c r="D43" s="20">
        <v>45425</v>
      </c>
      <c r="E43" s="20">
        <v>45429</v>
      </c>
      <c r="F43" s="31" t="s">
        <v>31</v>
      </c>
      <c r="G43" s="19" t="s">
        <v>58</v>
      </c>
      <c r="H43" s="21" t="s">
        <v>64</v>
      </c>
      <c r="I43" s="26">
        <v>0</v>
      </c>
      <c r="J43" s="25">
        <v>1669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2:36" ht="42" customHeight="1">
      <c r="B44" s="23">
        <f t="shared" si="0"/>
        <v>33</v>
      </c>
      <c r="C44" s="19" t="s">
        <v>21</v>
      </c>
      <c r="D44" s="20">
        <v>45425</v>
      </c>
      <c r="E44" s="20">
        <v>45429</v>
      </c>
      <c r="F44" s="31" t="s">
        <v>32</v>
      </c>
      <c r="G44" s="19" t="s">
        <v>58</v>
      </c>
      <c r="H44" s="21" t="s">
        <v>68</v>
      </c>
      <c r="I44" s="26">
        <v>0</v>
      </c>
      <c r="J44" s="25">
        <v>1530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2:36" ht="42" customHeight="1">
      <c r="B45" s="23">
        <f t="shared" si="0"/>
        <v>34</v>
      </c>
      <c r="C45" s="19" t="s">
        <v>21</v>
      </c>
      <c r="D45" s="20">
        <v>45425</v>
      </c>
      <c r="E45" s="20">
        <v>45429</v>
      </c>
      <c r="F45" s="31" t="s">
        <v>33</v>
      </c>
      <c r="G45" s="19" t="s">
        <v>58</v>
      </c>
      <c r="H45" s="21" t="s">
        <v>82</v>
      </c>
      <c r="I45" s="26">
        <v>0</v>
      </c>
      <c r="J45" s="25">
        <v>1576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2:36" ht="32.1" customHeight="1">
      <c r="B46" s="23">
        <f t="shared" si="0"/>
        <v>35</v>
      </c>
      <c r="C46" s="19" t="s">
        <v>21</v>
      </c>
      <c r="D46" s="20">
        <v>45404</v>
      </c>
      <c r="E46" s="20">
        <v>45406</v>
      </c>
      <c r="F46" s="31" t="s">
        <v>56</v>
      </c>
      <c r="G46" s="19" t="s">
        <v>43</v>
      </c>
      <c r="H46" s="21" t="s">
        <v>69</v>
      </c>
      <c r="I46" s="26">
        <v>0</v>
      </c>
      <c r="J46" s="25">
        <v>568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2:36" ht="42" customHeight="1">
      <c r="B47" s="23">
        <f t="shared" si="0"/>
        <v>36</v>
      </c>
      <c r="C47" s="19" t="s">
        <v>21</v>
      </c>
      <c r="D47" s="20">
        <v>45425</v>
      </c>
      <c r="E47" s="20">
        <v>45429</v>
      </c>
      <c r="F47" s="31" t="s">
        <v>57</v>
      </c>
      <c r="G47" s="19" t="s">
        <v>58</v>
      </c>
      <c r="H47" s="21" t="s">
        <v>68</v>
      </c>
      <c r="I47" s="26">
        <v>0</v>
      </c>
      <c r="J47" s="25">
        <v>1486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2:36" ht="42" customHeight="1">
      <c r="B48" s="23">
        <f t="shared" si="0"/>
        <v>37</v>
      </c>
      <c r="C48" s="19" t="s">
        <v>23</v>
      </c>
      <c r="D48" s="20">
        <v>45415</v>
      </c>
      <c r="E48" s="20">
        <v>38117</v>
      </c>
      <c r="F48" s="31" t="s">
        <v>59</v>
      </c>
      <c r="G48" s="19" t="s">
        <v>62</v>
      </c>
      <c r="H48" s="21" t="s">
        <v>83</v>
      </c>
      <c r="I48" s="26">
        <v>8622</v>
      </c>
      <c r="J48" s="25">
        <v>23325.81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2:36" ht="69.95" customHeight="1">
      <c r="B49" s="23">
        <f t="shared" si="0"/>
        <v>38</v>
      </c>
      <c r="C49" s="19" t="s">
        <v>23</v>
      </c>
      <c r="D49" s="20">
        <v>45415</v>
      </c>
      <c r="E49" s="20">
        <v>45423</v>
      </c>
      <c r="F49" s="31" t="s">
        <v>60</v>
      </c>
      <c r="G49" s="19" t="s">
        <v>62</v>
      </c>
      <c r="H49" s="21" t="s">
        <v>84</v>
      </c>
      <c r="I49" s="26">
        <v>8622</v>
      </c>
      <c r="J49" s="25">
        <v>23310.33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2:36" ht="69.95" customHeight="1" thickBot="1">
      <c r="B50" s="23">
        <f t="shared" si="0"/>
        <v>39</v>
      </c>
      <c r="C50" s="19" t="s">
        <v>23</v>
      </c>
      <c r="D50" s="20">
        <v>45419</v>
      </c>
      <c r="E50" s="20">
        <v>45422</v>
      </c>
      <c r="F50" s="31" t="s">
        <v>61</v>
      </c>
      <c r="G50" s="19" t="s">
        <v>63</v>
      </c>
      <c r="H50" s="21" t="s">
        <v>85</v>
      </c>
      <c r="I50" s="26">
        <v>12910</v>
      </c>
      <c r="J50" s="25">
        <v>9531.2000000000007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2:36" ht="15.75" thickBot="1">
      <c r="B51" s="15" t="s">
        <v>20</v>
      </c>
      <c r="H51" s="37" t="s">
        <v>18</v>
      </c>
      <c r="I51" s="40">
        <f>SUM(I12:I50)</f>
        <v>30154</v>
      </c>
      <c r="J51" s="41">
        <f>SUM(J12:J50)</f>
        <v>91087.59</v>
      </c>
      <c r="K51" s="2"/>
      <c r="L51" s="3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"/>
      <c r="AC51" s="5"/>
      <c r="AF51" s="6"/>
      <c r="AG51" s="6"/>
      <c r="AH51" s="6"/>
      <c r="AI51" s="6"/>
      <c r="AJ51" s="6"/>
    </row>
    <row r="52" spans="2:36">
      <c r="B52" s="11"/>
      <c r="J52" s="3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"/>
      <c r="AC52" s="3"/>
      <c r="AF52" s="6"/>
      <c r="AG52" s="6"/>
      <c r="AH52" s="6"/>
      <c r="AI52" s="6"/>
      <c r="AJ52" s="6"/>
    </row>
    <row r="53" spans="2:36">
      <c r="I53" s="10"/>
      <c r="J53" s="36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3"/>
      <c r="AC53" s="3"/>
      <c r="AF53" s="6"/>
      <c r="AG53" s="6"/>
      <c r="AH53" s="6"/>
      <c r="AI53" s="6"/>
      <c r="AJ53" s="6"/>
    </row>
    <row r="54" spans="2:36">
      <c r="J54" s="36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3"/>
      <c r="AC54" s="3"/>
      <c r="AF54" s="6"/>
      <c r="AG54" s="6"/>
      <c r="AH54" s="6"/>
      <c r="AI54" s="6"/>
      <c r="AJ54" s="6"/>
    </row>
    <row r="55" spans="2:36">
      <c r="J55" s="36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3"/>
      <c r="AC55" s="3"/>
      <c r="AF55" s="6"/>
      <c r="AG55" s="6"/>
      <c r="AH55" s="6"/>
      <c r="AI55" s="6"/>
      <c r="AJ55" s="6"/>
    </row>
    <row r="56" spans="2:36">
      <c r="J56" s="3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F56" s="6"/>
      <c r="AG56" s="6"/>
      <c r="AH56" s="6"/>
      <c r="AI56" s="6"/>
      <c r="AJ56" s="6"/>
    </row>
    <row r="57" spans="2:36">
      <c r="J57" s="36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3"/>
      <c r="AC57" s="3"/>
      <c r="AF57" s="3"/>
      <c r="AG57" s="3"/>
      <c r="AH57" s="3"/>
      <c r="AI57" s="3"/>
      <c r="AJ57" s="3"/>
    </row>
    <row r="58" spans="2:36">
      <c r="J58" s="36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5"/>
      <c r="AC58" s="5"/>
      <c r="AF58" s="6"/>
      <c r="AG58" s="6"/>
      <c r="AH58" s="6"/>
      <c r="AI58" s="6"/>
      <c r="AJ58" s="6"/>
    </row>
    <row r="59" spans="2:36">
      <c r="F59" s="1" t="s">
        <v>2</v>
      </c>
      <c r="H59" s="1" t="s">
        <v>3</v>
      </c>
      <c r="J59" s="3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"/>
      <c r="AC59" s="3"/>
      <c r="AF59" s="6"/>
      <c r="AG59" s="6"/>
      <c r="AH59" s="6"/>
      <c r="AI59" s="6"/>
      <c r="AJ59" s="6"/>
    </row>
    <row r="60" spans="2:36">
      <c r="J60" s="3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"/>
      <c r="AC60" s="3"/>
      <c r="AF60" s="6"/>
      <c r="AG60" s="6"/>
      <c r="AH60" s="6"/>
      <c r="AI60" s="6"/>
      <c r="AJ60" s="6"/>
    </row>
    <row r="61" spans="2:36">
      <c r="J61" s="36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  <c r="AC61" s="5"/>
      <c r="AF61" s="6"/>
      <c r="AG61" s="6"/>
      <c r="AH61" s="6"/>
      <c r="AI61" s="6"/>
      <c r="AJ61" s="6"/>
    </row>
    <row r="62" spans="2:36">
      <c r="J62" s="3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3"/>
      <c r="AC62" s="3"/>
      <c r="AF62" s="6"/>
      <c r="AG62" s="6"/>
      <c r="AH62" s="6"/>
      <c r="AI62" s="6"/>
      <c r="AJ62" s="6"/>
    </row>
    <row r="63" spans="2:36">
      <c r="J63" s="3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3"/>
      <c r="AC63" s="3"/>
      <c r="AF63" s="6"/>
      <c r="AG63" s="6"/>
      <c r="AH63" s="6"/>
      <c r="AI63" s="6"/>
      <c r="AJ63" s="6"/>
    </row>
    <row r="64" spans="2:36">
      <c r="J64" s="36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5"/>
      <c r="AC64" s="5"/>
      <c r="AF64" s="7"/>
      <c r="AG64" s="7"/>
      <c r="AH64" s="7"/>
      <c r="AI64" s="7"/>
      <c r="AJ64" s="7"/>
    </row>
    <row r="65" spans="10:36">
      <c r="J65" s="3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5"/>
      <c r="AC65" s="5"/>
      <c r="AF65" s="7"/>
      <c r="AG65" s="7"/>
      <c r="AH65" s="7"/>
      <c r="AI65" s="7"/>
      <c r="AJ65" s="7"/>
    </row>
    <row r="66" spans="10:36">
      <c r="J66" s="3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3"/>
      <c r="AC66" s="3"/>
      <c r="AF66" s="7"/>
      <c r="AG66" s="7"/>
      <c r="AH66" s="7"/>
      <c r="AI66" s="7"/>
      <c r="AJ66" s="7"/>
    </row>
    <row r="67" spans="10:36">
      <c r="J67" s="3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3"/>
      <c r="AC67" s="3"/>
      <c r="AF67" s="7"/>
      <c r="AG67" s="7"/>
      <c r="AH67" s="7"/>
      <c r="AI67" s="7"/>
      <c r="AJ67" s="7"/>
    </row>
    <row r="68" spans="10:36">
      <c r="J68" s="36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  <c r="AC68" s="5"/>
      <c r="AF68" s="6"/>
      <c r="AG68" s="6"/>
      <c r="AH68" s="6"/>
      <c r="AI68" s="6"/>
      <c r="AJ68" s="6"/>
    </row>
    <row r="69" spans="10:36">
      <c r="J69" s="3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"/>
      <c r="AC69" s="3"/>
      <c r="AF69" s="6"/>
      <c r="AG69" s="6"/>
      <c r="AH69" s="6"/>
      <c r="AI69" s="6"/>
      <c r="AJ69" s="6"/>
    </row>
    <row r="70" spans="10:36">
      <c r="J70" s="3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3"/>
      <c r="AF70" s="6"/>
      <c r="AG70" s="6"/>
      <c r="AH70" s="6"/>
      <c r="AI70" s="6"/>
      <c r="AJ70" s="6"/>
    </row>
    <row r="71" spans="10:36">
      <c r="J71" s="36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3"/>
      <c r="AC71" s="3"/>
      <c r="AF71" s="6"/>
      <c r="AG71" s="6"/>
      <c r="AH71" s="6"/>
      <c r="AI71" s="6"/>
      <c r="AJ71" s="6"/>
    </row>
    <row r="72" spans="10:36">
      <c r="J72" s="3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"/>
      <c r="AC72" s="5"/>
      <c r="AF72" s="6"/>
      <c r="AG72" s="6"/>
      <c r="AH72" s="6"/>
      <c r="AI72" s="6"/>
      <c r="AJ72" s="6"/>
    </row>
    <row r="73" spans="10:36">
      <c r="J73" s="3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3"/>
      <c r="AC73" s="3"/>
      <c r="AF73" s="6"/>
      <c r="AG73" s="6"/>
      <c r="AH73" s="6"/>
      <c r="AI73" s="6"/>
      <c r="AJ73" s="6"/>
    </row>
    <row r="74" spans="10:36">
      <c r="J74" s="3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3"/>
      <c r="AC74" s="3"/>
      <c r="AF74" s="6"/>
      <c r="AG74" s="6"/>
      <c r="AH74" s="6"/>
      <c r="AI74" s="6"/>
      <c r="AJ74" s="6"/>
    </row>
    <row r="75" spans="10:36">
      <c r="J75" s="36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  <c r="AC75" s="5"/>
      <c r="AF75" s="6"/>
      <c r="AG75" s="6"/>
      <c r="AH75" s="6"/>
      <c r="AI75" s="6"/>
      <c r="AJ75" s="6"/>
    </row>
    <row r="76" spans="10:36">
      <c r="J76" s="3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3"/>
      <c r="AC76" s="3"/>
      <c r="AF76" s="6"/>
      <c r="AG76" s="6"/>
      <c r="AH76" s="6"/>
      <c r="AI76" s="6"/>
      <c r="AJ76" s="6"/>
    </row>
    <row r="77" spans="10:36">
      <c r="J77" s="3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3"/>
      <c r="AC77" s="3"/>
      <c r="AF77" s="6"/>
      <c r="AG77" s="6"/>
      <c r="AH77" s="6"/>
      <c r="AI77" s="6"/>
      <c r="AJ77" s="6"/>
    </row>
    <row r="78" spans="10:36">
      <c r="J78" s="36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  <c r="AC78" s="5"/>
      <c r="AF78" s="6"/>
      <c r="AG78" s="6"/>
      <c r="AH78" s="6"/>
      <c r="AI78" s="6"/>
      <c r="AJ78" s="6"/>
    </row>
    <row r="79" spans="10:36">
      <c r="J79" s="3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3"/>
      <c r="AC79" s="3"/>
      <c r="AF79" s="6"/>
      <c r="AG79" s="6"/>
      <c r="AH79" s="6"/>
      <c r="AI79" s="6"/>
      <c r="AJ79" s="6"/>
    </row>
    <row r="80" spans="10:36">
      <c r="J80" s="3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"/>
      <c r="AC80" s="3"/>
      <c r="AF80" s="6"/>
      <c r="AG80" s="6"/>
      <c r="AH80" s="6"/>
      <c r="AI80" s="6"/>
      <c r="AJ80" s="6"/>
    </row>
    <row r="81" spans="10:36">
      <c r="J81" s="36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  <c r="AC81" s="5"/>
      <c r="AF81" s="6"/>
      <c r="AG81" s="6"/>
      <c r="AH81" s="6"/>
      <c r="AI81" s="6"/>
      <c r="AJ81" s="6"/>
    </row>
    <row r="82" spans="10:36">
      <c r="J82" s="3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3"/>
      <c r="AC82" s="3"/>
      <c r="AF82" s="6"/>
      <c r="AG82" s="6"/>
      <c r="AH82" s="6"/>
      <c r="AI82" s="6"/>
      <c r="AJ82" s="6"/>
    </row>
    <row r="83" spans="10:36">
      <c r="J83" s="3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3"/>
      <c r="AC83" s="3"/>
      <c r="AF83" s="6"/>
      <c r="AG83" s="6"/>
      <c r="AH83" s="6"/>
      <c r="AI83" s="6"/>
      <c r="AJ83" s="6"/>
    </row>
    <row r="84" spans="10:36">
      <c r="J84" s="36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  <c r="AC84" s="5"/>
      <c r="AF84" s="6"/>
      <c r="AG84" s="6"/>
      <c r="AH84" s="6"/>
      <c r="AI84" s="6"/>
      <c r="AJ84" s="6"/>
    </row>
    <row r="85" spans="10:36">
      <c r="J85" s="3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3"/>
      <c r="AC85" s="3"/>
      <c r="AF85" s="6"/>
      <c r="AG85" s="6"/>
      <c r="AH85" s="6"/>
      <c r="AI85" s="6"/>
      <c r="AJ85" s="6"/>
    </row>
    <row r="86" spans="10:36">
      <c r="J86" s="3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3"/>
      <c r="AF86" s="6"/>
      <c r="AG86" s="6"/>
      <c r="AH86" s="6"/>
      <c r="AI86" s="6"/>
      <c r="AJ86" s="6"/>
    </row>
    <row r="87" spans="10:36">
      <c r="J87" s="36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5"/>
      <c r="AC87" s="5"/>
      <c r="AF87" s="6"/>
      <c r="AG87" s="6"/>
      <c r="AH87" s="6"/>
      <c r="AI87" s="6"/>
      <c r="AJ87" s="6"/>
    </row>
    <row r="88" spans="10:36">
      <c r="J88" s="3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3"/>
      <c r="AC88" s="3"/>
      <c r="AF88" s="6"/>
      <c r="AG88" s="6"/>
      <c r="AH88" s="6"/>
      <c r="AI88" s="6"/>
      <c r="AJ88" s="6"/>
    </row>
    <row r="89" spans="10:36">
      <c r="J89" s="3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3"/>
      <c r="AF89" s="6"/>
      <c r="AG89" s="6"/>
      <c r="AH89" s="6"/>
      <c r="AI89" s="6"/>
      <c r="AJ89" s="6"/>
    </row>
    <row r="90" spans="10:36">
      <c r="J90" s="36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5"/>
      <c r="AC90" s="5"/>
      <c r="AF90" s="6"/>
      <c r="AG90" s="6"/>
      <c r="AH90" s="6"/>
      <c r="AI90" s="6"/>
      <c r="AJ90" s="6"/>
    </row>
    <row r="91" spans="10:36">
      <c r="J91" s="3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3"/>
      <c r="AF91" s="6"/>
      <c r="AG91" s="6"/>
      <c r="AH91" s="6"/>
      <c r="AI91" s="6"/>
      <c r="AJ91" s="6"/>
    </row>
    <row r="92" spans="10:36">
      <c r="J92" s="3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/>
      <c r="AC92" s="3"/>
      <c r="AF92" s="6"/>
      <c r="AG92" s="6"/>
      <c r="AH92" s="6"/>
      <c r="AI92" s="6"/>
      <c r="AJ92" s="6"/>
    </row>
    <row r="93" spans="10:36">
      <c r="J93" s="36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5"/>
      <c r="AC93" s="5"/>
      <c r="AF93" s="6"/>
      <c r="AG93" s="6"/>
      <c r="AH93" s="6"/>
      <c r="AI93" s="6"/>
      <c r="AJ93" s="6"/>
    </row>
    <row r="94" spans="10:36">
      <c r="J94" s="3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W94" s="3"/>
      <c r="X94" s="3"/>
      <c r="Y94" s="3"/>
      <c r="Z94" s="3"/>
      <c r="AA94" s="3"/>
      <c r="AB94" s="3"/>
      <c r="AC94" s="3"/>
      <c r="AF94" s="6"/>
      <c r="AG94" s="6"/>
      <c r="AH94" s="6"/>
      <c r="AI94" s="6"/>
      <c r="AJ94" s="6"/>
    </row>
    <row r="95" spans="10:36">
      <c r="J95" s="3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W95" s="3"/>
      <c r="X95" s="3"/>
      <c r="Y95" s="3"/>
      <c r="Z95" s="3"/>
      <c r="AA95" s="3"/>
      <c r="AB95" s="3"/>
      <c r="AC95" s="3"/>
      <c r="AF95" s="6"/>
      <c r="AG95" s="6"/>
      <c r="AH95" s="6"/>
      <c r="AI95" s="6"/>
      <c r="AJ95" s="6"/>
    </row>
    <row r="96" spans="10:36">
      <c r="J96" s="3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W96" s="3"/>
      <c r="X96" s="3"/>
      <c r="Y96" s="3"/>
      <c r="Z96" s="3"/>
      <c r="AA96" s="3"/>
      <c r="AB96" s="3"/>
      <c r="AC96" s="3"/>
      <c r="AF96" s="3"/>
      <c r="AG96" s="3"/>
      <c r="AH96" s="3"/>
      <c r="AI96" s="3"/>
      <c r="AJ96" s="3"/>
    </row>
    <row r="97" spans="10:36">
      <c r="J97" s="3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W97" s="5"/>
      <c r="X97" s="5"/>
      <c r="Y97" s="5"/>
      <c r="Z97" s="5"/>
      <c r="AA97" s="5"/>
      <c r="AB97" s="5"/>
      <c r="AC97" s="5"/>
      <c r="AF97" s="6"/>
      <c r="AG97" s="6"/>
      <c r="AH97" s="6"/>
      <c r="AI97" s="6"/>
      <c r="AJ97" s="6"/>
    </row>
    <row r="98" spans="10:36">
      <c r="J98" s="3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W98" s="3"/>
      <c r="X98" s="3"/>
      <c r="Y98" s="3"/>
      <c r="Z98" s="3"/>
      <c r="AA98" s="3"/>
      <c r="AB98" s="3"/>
      <c r="AC98" s="3"/>
      <c r="AF98" s="6"/>
      <c r="AG98" s="6"/>
      <c r="AH98" s="6"/>
      <c r="AI98" s="6"/>
      <c r="AJ98" s="6"/>
    </row>
    <row r="99" spans="10:36">
      <c r="J99" s="3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W99" s="3"/>
      <c r="X99" s="3"/>
      <c r="Y99" s="3"/>
      <c r="Z99" s="3"/>
      <c r="AA99" s="3"/>
      <c r="AB99" s="3"/>
      <c r="AC99" s="3"/>
      <c r="AF99" s="6"/>
      <c r="AG99" s="6"/>
      <c r="AH99" s="6"/>
      <c r="AI99" s="6"/>
      <c r="AJ99" s="6"/>
    </row>
    <row r="100" spans="10:36">
      <c r="J100" s="3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W100" s="5"/>
      <c r="X100" s="5"/>
      <c r="Y100" s="5"/>
      <c r="Z100" s="5"/>
      <c r="AA100" s="5"/>
      <c r="AB100" s="5"/>
      <c r="AC100" s="5"/>
      <c r="AF100" s="6"/>
      <c r="AG100" s="6"/>
      <c r="AH100" s="6"/>
      <c r="AI100" s="6"/>
      <c r="AJ100" s="6"/>
    </row>
    <row r="101" spans="10:36">
      <c r="J101" s="3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W101" s="3"/>
      <c r="X101" s="3"/>
      <c r="Y101" s="3"/>
      <c r="Z101" s="3"/>
      <c r="AA101" s="3"/>
      <c r="AB101" s="3"/>
      <c r="AC101" s="3"/>
      <c r="AF101" s="6"/>
      <c r="AG101" s="6"/>
      <c r="AH101" s="6"/>
      <c r="AI101" s="6"/>
      <c r="AJ101" s="6"/>
    </row>
    <row r="102" spans="10:36">
      <c r="J102" s="3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W102" s="3"/>
      <c r="X102" s="3"/>
      <c r="Y102" s="3"/>
      <c r="Z102" s="3"/>
      <c r="AA102" s="3"/>
      <c r="AB102" s="3"/>
      <c r="AC102" s="3"/>
      <c r="AF102" s="6"/>
      <c r="AG102" s="6"/>
      <c r="AH102" s="6"/>
      <c r="AI102" s="6"/>
      <c r="AJ102" s="6"/>
    </row>
    <row r="103" spans="10:36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W103" s="5"/>
      <c r="X103" s="5"/>
      <c r="Y103" s="5"/>
      <c r="Z103" s="5"/>
      <c r="AA103" s="5"/>
      <c r="AB103" s="5"/>
      <c r="AC103" s="5"/>
      <c r="AF103" s="6"/>
      <c r="AG103" s="6"/>
      <c r="AH103" s="6"/>
      <c r="AI103" s="6"/>
      <c r="AJ103" s="6"/>
    </row>
    <row r="104" spans="10:36"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W104" s="3"/>
      <c r="X104" s="3"/>
      <c r="Y104" s="3"/>
      <c r="Z104" s="3"/>
      <c r="AA104" s="3"/>
      <c r="AB104" s="3"/>
      <c r="AC104" s="3"/>
      <c r="AF104" s="6"/>
      <c r="AG104" s="6"/>
      <c r="AH104" s="6"/>
      <c r="AI104" s="6"/>
      <c r="AJ104" s="6"/>
    </row>
    <row r="105" spans="10:36"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W105" s="3"/>
      <c r="X105" s="3"/>
      <c r="Y105" s="3"/>
      <c r="Z105" s="3"/>
      <c r="AA105" s="3"/>
      <c r="AB105" s="3"/>
      <c r="AC105" s="3"/>
      <c r="AF105" s="6"/>
      <c r="AG105" s="6"/>
      <c r="AH105" s="6"/>
      <c r="AI105" s="6"/>
      <c r="AJ105" s="6"/>
    </row>
    <row r="106" spans="10:36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W106" s="5"/>
      <c r="X106" s="5"/>
      <c r="Y106" s="5"/>
      <c r="Z106" s="5"/>
      <c r="AA106" s="5"/>
      <c r="AB106" s="5"/>
      <c r="AC106" s="5"/>
      <c r="AF106" s="6"/>
      <c r="AG106" s="6"/>
      <c r="AH106" s="6"/>
      <c r="AI106" s="6"/>
      <c r="AJ106" s="6"/>
    </row>
    <row r="107" spans="10:36">
      <c r="AF107" s="6"/>
      <c r="AG107" s="6"/>
      <c r="AH107" s="6"/>
      <c r="AI107" s="6"/>
      <c r="AJ107" s="6"/>
    </row>
    <row r="108" spans="10:36">
      <c r="AF108" s="6"/>
      <c r="AG108" s="6"/>
      <c r="AH108" s="6"/>
      <c r="AI108" s="6"/>
      <c r="AJ108" s="6"/>
    </row>
  </sheetData>
  <mergeCells count="9">
    <mergeCell ref="B10:I10"/>
    <mergeCell ref="B7:J7"/>
    <mergeCell ref="B8:J8"/>
    <mergeCell ref="B9:J9"/>
    <mergeCell ref="B2:J2"/>
    <mergeCell ref="B3:J3"/>
    <mergeCell ref="B4:J4"/>
    <mergeCell ref="B5:J5"/>
    <mergeCell ref="B6:J6"/>
  </mergeCells>
  <conditionalFormatting sqref="F46:F50">
    <cfRule type="duplicateValues" dxfId="0" priority="6"/>
  </conditionalFormatting>
  <pageMargins left="0.23622047244094491" right="0.23622047244094491" top="0.74803149606299213" bottom="0.74803149606299213" header="0.31496062992125984" footer="0.31496062992125984"/>
  <pageSetup scale="80" orientation="landscape" horizontalDpi="1200" verticalDpi="1200" r:id="rId1"/>
  <headerFooter>
    <oddFooter>&amp;CPágina &amp;P de &amp;[4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DELL2018</dc:creator>
  <cp:lastModifiedBy>Edgar Jimenez</cp:lastModifiedBy>
  <cp:lastPrinted>2024-06-03T21:17:03Z</cp:lastPrinted>
  <dcterms:created xsi:type="dcterms:W3CDTF">2021-05-07T17:25:58Z</dcterms:created>
  <dcterms:modified xsi:type="dcterms:W3CDTF">2024-06-03T21:17:26Z</dcterms:modified>
</cp:coreProperties>
</file>